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POSITORIOS\SUPORTE_PLUMA\"/>
    </mc:Choice>
  </mc:AlternateContent>
  <xr:revisionPtr revIDLastSave="0" documentId="8_{65BE311F-6A03-4966-AF6E-1ABAFF1E1BC4}" xr6:coauthVersionLast="47" xr6:coauthVersionMax="47" xr10:uidLastSave="{00000000-0000-0000-0000-000000000000}"/>
  <bookViews>
    <workbookView xWindow="-120" yWindow="-120" windowWidth="29040" windowHeight="15720" activeTab="1" xr2:uid="{185DB781-070E-4E68-B763-F6883590092C}"/>
  </bookViews>
  <sheets>
    <sheet name="BI" sheetId="2" r:id="rId1"/>
    <sheet name="SRs" sheetId="1" r:id="rId2"/>
    <sheet name="071026" sheetId="69" r:id="rId3"/>
    <sheet name="061026" sheetId="68" r:id="rId4"/>
    <sheet name="051026" sheetId="67" r:id="rId5"/>
    <sheet name="Sheet2" sheetId="66" r:id="rId6"/>
    <sheet name="BI Redwood" sheetId="63" r:id="rId7"/>
    <sheet name="Redwood" sheetId="62" r:id="rId8"/>
    <sheet name="Ideas" sheetId="47" r:id="rId9"/>
  </sheets>
  <definedNames>
    <definedName name="_xlnm._FilterDatabase" localSheetId="7" hidden="1">Redwood!$A$1:$X$12</definedName>
    <definedName name="_xlnm._FilterDatabase" localSheetId="1" hidden="1">SRs!$A$1:$Z$246</definedName>
  </definedNames>
  <calcPr calcId="191028"/>
  <pivotCaches>
    <pivotCache cacheId="0" r:id="rId10"/>
    <pivotCache cacheId="1" r:id="rId11"/>
    <pivotCache cacheId="2" r:id="rId12"/>
    <pivotCache cacheId="3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4" i="1" l="1"/>
  <c r="J236" i="1"/>
  <c r="J237" i="1"/>
  <c r="J238" i="1"/>
  <c r="J239" i="1"/>
  <c r="J240" i="1"/>
  <c r="J241" i="1"/>
  <c r="J242" i="1"/>
  <c r="J243" i="1"/>
  <c r="J232" i="1" l="1"/>
  <c r="J233" i="1"/>
  <c r="J234" i="1"/>
  <c r="J235" i="1"/>
  <c r="J231" i="1"/>
  <c r="J228" i="1"/>
  <c r="J229" i="1"/>
  <c r="J230" i="1"/>
  <c r="J227" i="1"/>
  <c r="J226" i="1"/>
  <c r="J225" i="1"/>
  <c r="J224" i="1"/>
  <c r="J223" i="1"/>
  <c r="J222" i="1"/>
  <c r="J219" i="1" l="1"/>
  <c r="J215" i="1"/>
  <c r="J220" i="1"/>
  <c r="J221" i="1"/>
  <c r="J218" i="1"/>
  <c r="J214" i="1"/>
  <c r="J210" i="1"/>
  <c r="J213" i="1"/>
  <c r="J212" i="1"/>
  <c r="J211" i="1"/>
  <c r="J209" i="1" l="1"/>
  <c r="J208" i="1"/>
  <c r="J207" i="1"/>
  <c r="J206" i="1"/>
  <c r="J205" i="1"/>
  <c r="J203" i="1" l="1"/>
  <c r="J202" i="1"/>
  <c r="J201" i="1"/>
  <c r="J198" i="1"/>
  <c r="J200" i="1"/>
  <c r="J199" i="1"/>
  <c r="J197" i="1"/>
  <c r="J196" i="1"/>
  <c r="J195" i="1"/>
  <c r="J194" i="1"/>
  <c r="J193" i="1"/>
  <c r="J192" i="1"/>
  <c r="J191" i="1"/>
  <c r="J190" i="1"/>
  <c r="J188" i="1"/>
  <c r="J189" i="1"/>
  <c r="J184" i="1"/>
  <c r="J185" i="1"/>
  <c r="J186" i="1"/>
  <c r="J183" i="1"/>
  <c r="J177" i="1" l="1"/>
  <c r="J178" i="1"/>
  <c r="J179" i="1"/>
  <c r="J180" i="1"/>
  <c r="J181" i="1"/>
  <c r="J182" i="1"/>
  <c r="J176" i="1"/>
  <c r="J175" i="1"/>
  <c r="J174" i="1"/>
  <c r="J173" i="1"/>
  <c r="J170" i="1"/>
  <c r="J171" i="1"/>
  <c r="J107" i="1"/>
  <c r="J169" i="1"/>
  <c r="J168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7" i="1"/>
  <c r="J116" i="1"/>
  <c r="J115" i="1"/>
  <c r="J114" i="1"/>
  <c r="J113" i="1"/>
  <c r="J112" i="1"/>
  <c r="J111" i="1"/>
  <c r="J110" i="1"/>
  <c r="J109" i="1"/>
  <c r="J108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tc={CF9997B7-6BBD-44AB-B371-230CF0D22170}</author>
    <author>tc={DA1D9116-4EDC-4C03-8BEE-1F6C6B7F1CCA}</author>
    <author>tc={F63481E1-8C2F-4EBE-A88B-2EE528AE4F37}</author>
    <author>tc={BAFAAAE2-4902-48DD-AB9F-B09F497E0926}</author>
  </authors>
  <commentList>
    <comment ref="K3" authorId="0" shapeId="0" xr:uid="{CF9997B7-6BBD-44AB-B371-230CF0D2217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4-0003515667</t>
      </text>
    </comment>
    <comment ref="H65" authorId="1" shapeId="0" xr:uid="{DA1D9116-4EDC-4C03-8BEE-1F6C6B7F1CCA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Leandro Rosa verificará com Leandro
</t>
      </text>
    </comment>
    <comment ref="H114" authorId="2" shapeId="0" xr:uid="{F63481E1-8C2F-4EBE-A88B-2EE528AE4F3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4-0003516310</t>
      </text>
    </comment>
    <comment ref="K115" authorId="3" shapeId="0" xr:uid="{BAFAAAE2-4902-48DD-AB9F-B09F497E092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Seria possível falar com a Mônica Bezerra?</t>
      </text>
    </comment>
  </commentList>
</comments>
</file>

<file path=xl/sharedStrings.xml><?xml version="1.0" encoding="utf-8"?>
<sst xmlns="http://schemas.openxmlformats.org/spreadsheetml/2006/main" count="5424" uniqueCount="1181">
  <si>
    <t>Impacto</t>
  </si>
  <si>
    <t>(All)</t>
  </si>
  <si>
    <t>Report executivo</t>
  </si>
  <si>
    <t>NOGO (Final)</t>
  </si>
  <si>
    <t>ETA</t>
  </si>
  <si>
    <t>Row Labels</t>
  </si>
  <si>
    <t>Count of SR Number</t>
  </si>
  <si>
    <t>Customer Working</t>
  </si>
  <si>
    <t>Solution Offered</t>
  </si>
  <si>
    <t>Cloud Deployment Scheduled</t>
  </si>
  <si>
    <t>Review Bug</t>
  </si>
  <si>
    <t>Dev Investigating</t>
  </si>
  <si>
    <t>Awaiting Internal Response</t>
  </si>
  <si>
    <t>Dev Fix in Progress</t>
  </si>
  <si>
    <t>Review Update</t>
  </si>
  <si>
    <t>Work In Progress</t>
  </si>
  <si>
    <t>New</t>
  </si>
  <si>
    <t>Grand Total</t>
  </si>
  <si>
    <t>Substatus</t>
  </si>
  <si>
    <t>(Multiple Items)</t>
  </si>
  <si>
    <t>2-Significant</t>
  </si>
  <si>
    <t>3-Standard</t>
  </si>
  <si>
    <t>4-Minimal</t>
  </si>
  <si>
    <t>ALTO</t>
  </si>
  <si>
    <t>Baixo</t>
  </si>
  <si>
    <t>Médio</t>
  </si>
  <si>
    <t>Não Existe</t>
  </si>
  <si>
    <t>Frente</t>
  </si>
  <si>
    <t>Qtde de SR</t>
  </si>
  <si>
    <t>Sourcing</t>
  </si>
  <si>
    <t>LACLS</t>
  </si>
  <si>
    <t>LAD Add-on Localizations</t>
  </si>
  <si>
    <t>Receivables</t>
  </si>
  <si>
    <t>Financials for the Americas</t>
  </si>
  <si>
    <t>Tax</t>
  </si>
  <si>
    <t>Total</t>
  </si>
  <si>
    <t>Assets</t>
  </si>
  <si>
    <t>(blank)</t>
  </si>
  <si>
    <t>Automated Invoice Processing</t>
  </si>
  <si>
    <t>Autonomous Database</t>
  </si>
  <si>
    <t>Autonomous Database Serverless</t>
  </si>
  <si>
    <t>Data Transforms</t>
  </si>
  <si>
    <t>FCCS</t>
  </si>
  <si>
    <t>FDI</t>
  </si>
  <si>
    <t>Financials Common Module</t>
  </si>
  <si>
    <t>Global Customer</t>
  </si>
  <si>
    <t>Global Customer Hub</t>
  </si>
  <si>
    <t>Global Customer Hub Services</t>
  </si>
  <si>
    <t>Global Human Resources</t>
  </si>
  <si>
    <t>Help Desk</t>
  </si>
  <si>
    <t>sim</t>
  </si>
  <si>
    <t>Human Resources Help Desk</t>
  </si>
  <si>
    <t>IDCS</t>
  </si>
  <si>
    <t>Infrastructure</t>
  </si>
  <si>
    <t>Integration 3</t>
  </si>
  <si>
    <t>Inventory Management</t>
  </si>
  <si>
    <t>durante</t>
  </si>
  <si>
    <t>não</t>
  </si>
  <si>
    <t>fechada</t>
  </si>
  <si>
    <t>fechado</t>
  </si>
  <si>
    <t>LOGLS</t>
  </si>
  <si>
    <t>Maintenance</t>
  </si>
  <si>
    <t>Manufacturing</t>
  </si>
  <si>
    <t>Oracle Business Process Management Suite</t>
  </si>
  <si>
    <t>Oracle Integration 3</t>
  </si>
  <si>
    <t>Order Management</t>
  </si>
  <si>
    <t>OTM</t>
  </si>
  <si>
    <t>Payables</t>
  </si>
  <si>
    <t>Payments</t>
  </si>
  <si>
    <t>Planning</t>
  </si>
  <si>
    <t>Planning and Budgeting</t>
  </si>
  <si>
    <t>Project Costing</t>
  </si>
  <si>
    <t>Project Foundation</t>
  </si>
  <si>
    <t>Purchasing</t>
  </si>
  <si>
    <t>Self Service Procurement</t>
  </si>
  <si>
    <t>Service</t>
  </si>
  <si>
    <t>Supply Chain Financial</t>
  </si>
  <si>
    <t>Supply Planning</t>
  </si>
  <si>
    <t>Transportation Intelligence</t>
  </si>
  <si>
    <t>Transportation Management</t>
  </si>
  <si>
    <t>Latin America Cloud Local Solution (LACLS)</t>
  </si>
  <si>
    <t>Financials</t>
  </si>
  <si>
    <t>Email</t>
  </si>
  <si>
    <t>Creation Date</t>
  </si>
  <si>
    <t>SR Number</t>
  </si>
  <si>
    <t>Updated Date</t>
  </si>
  <si>
    <t>Severity</t>
  </si>
  <si>
    <t>Escalation Status</t>
  </si>
  <si>
    <t>Summary</t>
  </si>
  <si>
    <t>Product</t>
  </si>
  <si>
    <t>Aging</t>
  </si>
  <si>
    <t>Comentários</t>
  </si>
  <si>
    <t>Escalado</t>
  </si>
  <si>
    <t>ISL Scalation</t>
  </si>
  <si>
    <t>Impacto pro Usuario</t>
  </si>
  <si>
    <t>Impacta SIT2</t>
  </si>
  <si>
    <t>GAP</t>
  </si>
  <si>
    <t>Cenários impactados</t>
  </si>
  <si>
    <t>Ninecon Histórico</t>
  </si>
  <si>
    <t>Contingência</t>
  </si>
  <si>
    <t>Rice/ Processo/ Setup</t>
  </si>
  <si>
    <t>Problema</t>
  </si>
  <si>
    <t>leonardo.guilherme@ninecon.com.br</t>
  </si>
  <si>
    <t xml:space="preserve">4-0001606629 </t>
  </si>
  <si>
    <t>n/a</t>
  </si>
  <si>
    <t>ER:RAPID SETUP FBDI LIMITATION ON BULK CONFIGURATION OF TAX RULE RESULTS (TAX REPORTS AND LEGAL MESSAGE</t>
  </si>
  <si>
    <t>Sim</t>
  </si>
  <si>
    <t xml:space="preserve">4-0001607105 </t>
  </si>
  <si>
    <t>ICMS-ST PREVIOUSLY WITHHELD NOT RETRIEVED FOR OUTBOUND NF-E ISSUANCE</t>
  </si>
  <si>
    <t>13/08 - Fechou SR</t>
  </si>
  <si>
    <r>
      <t xml:space="preserve">Impacto fiscal
</t>
    </r>
    <r>
      <rPr>
        <b/>
        <sz val="8"/>
        <color rgb="FFFF0000"/>
        <rFont val="Oracle Sans"/>
        <family val="2"/>
      </rPr>
      <t>Setup</t>
    </r>
  </si>
  <si>
    <t>Impacta revenda de varejo (ex.: linguiça)
80% da operação</t>
  </si>
  <si>
    <t>Problema no cálculo do imposto de operações que possuem ICMS-ST, não tenho o % de impacto</t>
  </si>
  <si>
    <t>jonatan.molossi@ninecon.com.br</t>
  </si>
  <si>
    <t xml:space="preserve">4-0001607193 </t>
  </si>
  <si>
    <t>I - Too many objects match the primary key oracle.jbo.Key[300000066689474 ].. (DOO-2685874)</t>
  </si>
  <si>
    <t>10/07 - Erro inicial foi resolvido, porém consultor solicitou a relação dos atributos do PVO, pois estão constando novos atributos não mapeados</t>
  </si>
  <si>
    <t>Impacta criação de OM manuais - CRF#05 e CRF#06</t>
  </si>
  <si>
    <r>
      <t xml:space="preserve">Afeta ordem de vendas manuais, ficaria sem retenção de crédito, </t>
    </r>
    <r>
      <rPr>
        <sz val="11"/>
        <color rgb="FFFF0000"/>
        <rFont val="Calibri"/>
        <family val="2"/>
        <scheme val="minor"/>
      </rPr>
      <t>são poucos cenários</t>
    </r>
  </si>
  <si>
    <t>bruno.petroveski@ninecon.com.br</t>
  </si>
  <si>
    <t xml:space="preserve">4-0001728530 </t>
  </si>
  <si>
    <t>HTTP/1.1 500 Internal Server Error</t>
  </si>
  <si>
    <t>23/04 - Suporte questionou se consultor consegue replicar o problema</t>
  </si>
  <si>
    <t>Solução alternativa com o uso do DBXML</t>
  </si>
  <si>
    <t xml:space="preserve">4-0001780131 </t>
  </si>
  <si>
    <t>FDG GENERATES DUPLICATE TAXABLE BASE FOR TAXES DUE TO PRICE ADJUSTMENT (LIST PRICE VS ADJUSTMENT)</t>
  </si>
  <si>
    <t>01/05 - Solução ofertada resolveu, em testes</t>
  </si>
  <si>
    <t>Testes unitário do faturamento foram parados, transfer order e OM, utilizam price adjustment</t>
  </si>
  <si>
    <t>Problema no faturamento de orignadas de Ordens de Transferência e pelo OM</t>
  </si>
  <si>
    <t xml:space="preserve">4-0001903128 </t>
  </si>
  <si>
    <t>TAX – Calculation of Tax Base Reduction with Discount</t>
  </si>
  <si>
    <t>19/06 -Solicitei para a Solange atualizar a SR solicitando informação sobre Idea ou forma que será entregue esta melhoria</t>
  </si>
  <si>
    <t>Alto</t>
  </si>
  <si>
    <t>Documentos fiscais com redução de base possuem este problema (FDC)</t>
  </si>
  <si>
    <t>alisson.gomide@ninecon.com.br</t>
  </si>
  <si>
    <t xml:space="preserve">4-0001985287 </t>
  </si>
  <si>
    <t>S2S -- No response from the tax estimation service</t>
  </si>
  <si>
    <t>30/04 - Foi aberta nova SR a pedido do suporte, esta devera ser fechada</t>
  </si>
  <si>
    <t>GCO#02</t>
  </si>
  <si>
    <t>jair.santos@plumaagro.com.br</t>
  </si>
  <si>
    <t xml:space="preserve">4-0002038618 </t>
  </si>
  <si>
    <t>DC MOVE : Preciso de uma analise para migração do datacenter phoenix USA para VCP-VINHEDO - BRA</t>
  </si>
  <si>
    <t>07/06 - Favor fechar a SR, seguiremos com o time de CHO para a conclusão da mudança de datacenter</t>
  </si>
  <si>
    <t xml:space="preserve">4-0002077640 </t>
  </si>
  <si>
    <r>
      <t xml:space="preserve">INCORRECT ICMS TAX AMOUNT </t>
    </r>
    <r>
      <rPr>
        <b/>
        <sz val="11"/>
        <color theme="1"/>
        <rFont val="Calibri"/>
        <family val="2"/>
        <scheme val="minor"/>
      </rPr>
      <t>CONSIDERED IN PIS/COFINS TAXABLE BASE REDUCTION</t>
    </r>
  </si>
  <si>
    <t>17/06 - SR resolvida através do CWB</t>
  </si>
  <si>
    <r>
      <t xml:space="preserve">Erro na saída (faturamento)
</t>
    </r>
    <r>
      <rPr>
        <b/>
        <sz val="11"/>
        <color rgb="FFFF0000"/>
        <rFont val="Calibri"/>
        <family val="2"/>
        <scheme val="minor"/>
      </rPr>
      <t>Setup</t>
    </r>
  </si>
  <si>
    <t>Impacto em todas os cenários de faturamento com redução na base de cálculo do imposto</t>
  </si>
  <si>
    <t>roberto.velasco@ninecon.com.br</t>
  </si>
  <si>
    <t xml:space="preserve">4-0002082570 </t>
  </si>
  <si>
    <t>Foi criado uma nova categoria de gerente do projeto</t>
  </si>
  <si>
    <t>05/08 - Foi solicitado a troca do analista, solicitaremos ajuda da Janeth</t>
  </si>
  <si>
    <t>vanessa.breseghello@ninecon.com.br</t>
  </si>
  <si>
    <t xml:space="preserve">4-0002263237 </t>
  </si>
  <si>
    <t>BUG.DOC:39070910:LOGLS – Clarification Needed on Shipment Lifecycle and Agent Execution Flow</t>
  </si>
  <si>
    <t>08/05 - Solução oferecida, em análise com consultor</t>
  </si>
  <si>
    <t xml:space="preserve">4-0002263390 </t>
  </si>
  <si>
    <t>Unexpected Invoice Generation in OTM with LOGLS Reconciliation Status "Alert"</t>
  </si>
  <si>
    <t>27/04 - Patch de correcao disponibilizado, em teste</t>
  </si>
  <si>
    <t>Processo parado, solicitar agenda para Cheachire</t>
  </si>
  <si>
    <t xml:space="preserve">4-0002280062 </t>
  </si>
  <si>
    <t>Flexfield filled in sales order line redwood didn't show the filled value.</t>
  </si>
  <si>
    <t>10/08 - Solução funcionou</t>
  </si>
  <si>
    <t>Redwood</t>
  </si>
  <si>
    <t>Uso da tela Redwood - Flex field não fica visível para o usuário</t>
  </si>
  <si>
    <t xml:space="preserve">4-0002319595 </t>
  </si>
  <si>
    <r>
      <t xml:space="preserve">Taxable Basis formula with </t>
    </r>
    <r>
      <rPr>
        <b/>
        <sz val="11"/>
        <color theme="1"/>
        <rFont val="Calibri"/>
        <family val="2"/>
        <scheme val="minor"/>
      </rPr>
      <t>Price Thresholds</t>
    </r>
    <r>
      <rPr>
        <sz val="11"/>
        <color theme="1"/>
        <rFont val="Calibri"/>
        <family val="2"/>
        <scheme val="minor"/>
      </rPr>
      <t xml:space="preserve"> is not working with </t>
    </r>
    <r>
      <rPr>
        <b/>
        <sz val="11"/>
        <color theme="1"/>
        <rFont val="Calibri"/>
        <family val="2"/>
        <scheme val="minor"/>
      </rPr>
      <t>Product Fiscal Classification Type</t>
    </r>
    <r>
      <rPr>
        <sz val="11"/>
        <color theme="1"/>
        <rFont val="Calibri"/>
        <family val="2"/>
        <scheme val="minor"/>
      </rPr>
      <t xml:space="preserve"> (LACLS)</t>
    </r>
  </si>
  <si>
    <t>22/06 - Problema resolvido após OWC</t>
  </si>
  <si>
    <t>Setup</t>
  </si>
  <si>
    <t>Impacto em todos os cenários de Mato Grosso do Sul</t>
  </si>
  <si>
    <t xml:space="preserve">4-0002320145 </t>
  </si>
  <si>
    <t>Support for External Vale Pedágio (REPOM) Integration for MDF-e / CIOT Emission</t>
  </si>
  <si>
    <t>17/07 - ETA 16/Out/26</t>
  </si>
  <si>
    <t xml:space="preserve">4-0002374557 </t>
  </si>
  <si>
    <t>LOGLSBR – MDF-e not generated after correct Shipment / Release / NFe integration</t>
  </si>
  <si>
    <t>20/04 - Consultora retornou que MDFe foi gerado, precisou incluir uma outra role no usuario</t>
  </si>
  <si>
    <t>wendel.andrade@ninecon.com.br</t>
  </si>
  <si>
    <t xml:space="preserve">4-0002403571 </t>
  </si>
  <si>
    <t>Refund - You must enter a CNPJ or CPF taxpayer identifier for the payee AR-856622</t>
  </si>
  <si>
    <t>13/07 - Favor solicitar o backport para 26C na SR</t>
  </si>
  <si>
    <t>Não existe no Planner</t>
  </si>
  <si>
    <t>Processo core que não está funcionando, volume pequeno</t>
  </si>
  <si>
    <t xml:space="preserve">4-0002415107 </t>
  </si>
  <si>
    <t>*OTM DC MOVE : Preciso de uma analise para migração do datacenter phoenix USA para VCP-VINHEDO - BRA</t>
  </si>
  <si>
    <t xml:space="preserve">4-0002418263 </t>
  </si>
  <si>
    <t>* ERP DC MOVE : Preciso de uma analise para migração do datacenter Alschburn USA para VCP-VINHEDO-BR</t>
  </si>
  <si>
    <t>leandro.cavalheiro@ninecon.com.br</t>
  </si>
  <si>
    <t xml:space="preserve">4-0002442194 </t>
  </si>
  <si>
    <t>ITAU - BOLETO | LACLS_BR_EFT_ITA | ERROR LAYOUT</t>
  </si>
  <si>
    <t>30/04 - Patch em testes, aguardando retorno do banco</t>
  </si>
  <si>
    <t>Erro no layout do arquivo de pagamento via Boleto para o Itaú</t>
  </si>
  <si>
    <t xml:space="preserve">4-0002449542 </t>
  </si>
  <si>
    <t>*BRADESCO PIX | LACLS_BR_AP_BRA_240_PIX | ERROR LAYOUT</t>
  </si>
  <si>
    <t>05/05 - Solução oferecida, em análise com o banco, prev.: 19/Mai</t>
  </si>
  <si>
    <t>Erro no layout do arquivo de pagamento via Pix para o Bradesco</t>
  </si>
  <si>
    <t>antonio.sobrinho@ninecon.com.br</t>
  </si>
  <si>
    <t xml:space="preserve">4-0002449951 </t>
  </si>
  <si>
    <t>TAX - Enable/Disable Rules in Manage Tax Rules</t>
  </si>
  <si>
    <t>24/04 - Consultor informou que erro não voltou a ocorrer, estão monitorando</t>
  </si>
  <si>
    <t>Regras estão sendo desativadas, gerando erro no momento da geração ou recebimento da NF</t>
  </si>
  <si>
    <t xml:space="preserve">4-0002451010 </t>
  </si>
  <si>
    <t>*SAFRA PIX | LACLS_BR_AP_SAF_240_PIX | ERROR LAYOUT</t>
  </si>
  <si>
    <t>Erro no layout do arquivo de pagamento via Pix para o Safra</t>
  </si>
  <si>
    <t xml:space="preserve">4-0002451686 </t>
  </si>
  <si>
    <t>*CAIXA EFT | LACLS_BR_EFT_CEF.rtf | ERROR LAYOUT</t>
  </si>
  <si>
    <t>30/04 - Layout ajustado, aguardando retorno do banco</t>
  </si>
  <si>
    <t>Erro no layout do arquivo de pagamento via Transferência para a CEF</t>
  </si>
  <si>
    <t>vanessa.chiochetta@ninecon.com.br</t>
  </si>
  <si>
    <t xml:space="preserve">4-0002471769 </t>
  </si>
  <si>
    <t>#26A-A-Redwood Process Requisitions - Update from Catalog blocked for budgetary control requisition lines;</t>
  </si>
  <si>
    <t>07/06 - Favor fechar a SR, faremos o acompanhamento deste issue com o time de produto</t>
  </si>
  <si>
    <t>verificar tradução</t>
  </si>
  <si>
    <t>Trava o uso da tela Redwood, pois precisam trocar o item</t>
  </si>
  <si>
    <t xml:space="preserve">4-0002491891 </t>
  </si>
  <si>
    <t>Document Generator: Download Button Not Triggering Any Action</t>
  </si>
  <si>
    <t>08/05 - Patch de correção liberado para testes</t>
  </si>
  <si>
    <t>Problema na baixa do relatório</t>
  </si>
  <si>
    <t xml:space="preserve">4-0002510089 </t>
  </si>
  <si>
    <t>FDC – FAILURE IN FISCAL FLOW AND ADDRESS DERIVATION FOR ISSUED BY BUYER CFOPS IN INTERFACE EXCEPTION</t>
  </si>
  <si>
    <t>13/05 - Durante a OWC resolveu um CFOP, serão testados os demais</t>
  </si>
  <si>
    <t>NF de produtor rural, está parando na interface</t>
  </si>
  <si>
    <t>Processo manual é inviável devido a volumetria de recebimentos das Invoices de Produtor Rural</t>
  </si>
  <si>
    <t>mateus.fetzner@plumaagro.com.br</t>
  </si>
  <si>
    <t xml:space="preserve">4-0002527355 </t>
  </si>
  <si>
    <t>#26A-A Approval rule is not activating</t>
  </si>
  <si>
    <t>27/04 - Solucao oferecida, em testes</t>
  </si>
  <si>
    <t>Impacto nas regras de aprovações</t>
  </si>
  <si>
    <t xml:space="preserve">4-0002549876 </t>
  </si>
  <si>
    <t>Verify if there is technical feasibility for data center migration - Phoenix to VCP-Vinhedo - BRA</t>
  </si>
  <si>
    <t xml:space="preserve">4-0002558859 </t>
  </si>
  <si>
    <t>#26A-A-Customize the Redwood Approvals Work Area</t>
  </si>
  <si>
    <t>07/05 - Suporte informou que não há suporte para customização</t>
  </si>
  <si>
    <t>GCO#20</t>
  </si>
  <si>
    <t>Problema na customização da tela redwood de aprovação, não pode criar campos na tela Classic</t>
  </si>
  <si>
    <t xml:space="preserve">4-0002576414 </t>
  </si>
  <si>
    <t>DAYCOVAL | LACLS_BR_EFT_DAY | BOLETO | ERROR LAYOUT</t>
  </si>
  <si>
    <t>05/08 - Remessa validada, em teste com o cliente</t>
  </si>
  <si>
    <t>Daycoval</t>
  </si>
  <si>
    <t>Belo e Pluma</t>
  </si>
  <si>
    <t>douglas.sampaio@ninecon.com.br</t>
  </si>
  <si>
    <t xml:space="preserve">4-0002625123 </t>
  </si>
  <si>
    <t>order movement not populating source location and dest location as expected</t>
  </si>
  <si>
    <t>27/05 - Foi compartilhado a forma que o produto funciona, em análise com consultor</t>
  </si>
  <si>
    <t>Problema na Order Movement</t>
  </si>
  <si>
    <t xml:space="preserve">4-0002625734 </t>
  </si>
  <si>
    <t>BUG:39260148:Integration Failure in OIC due to HARDCODED OTM Endpoint in Patch 38838705</t>
  </si>
  <si>
    <r>
      <t>28/04 -</t>
    </r>
    <r>
      <rPr>
        <b/>
        <sz val="11"/>
        <color theme="1"/>
        <rFont val="Calibri"/>
        <family val="2"/>
        <scheme val="minor"/>
      </rPr>
      <t xml:space="preserve">Bug: 39260148, </t>
    </r>
    <r>
      <rPr>
        <sz val="11"/>
        <color theme="1"/>
        <rFont val="Calibri"/>
        <family val="2"/>
        <scheme val="minor"/>
      </rPr>
      <t xml:space="preserve">solucao aplicada no ambiente Pluma (Patch oficial </t>
    </r>
    <r>
      <rPr>
        <b/>
        <sz val="11"/>
        <color theme="1"/>
        <rFont val="Calibri"/>
        <family val="2"/>
        <scheme val="minor"/>
      </rPr>
      <t>06/05</t>
    </r>
    <r>
      <rPr>
        <sz val="11"/>
        <color theme="1"/>
        <rFont val="Calibri"/>
        <family val="2"/>
        <scheme val="minor"/>
      </rPr>
      <t>)</t>
    </r>
  </si>
  <si>
    <t xml:space="preserve">4-0002625762 </t>
  </si>
  <si>
    <r>
      <t xml:space="preserve">SCSD - Fusion Applications </t>
    </r>
    <r>
      <rPr>
        <b/>
        <sz val="11"/>
        <color theme="1"/>
        <rFont val="Calibri"/>
        <family val="2"/>
        <scheme val="minor"/>
      </rPr>
      <t>TLS Issue</t>
    </r>
  </si>
  <si>
    <t>19/05 - Consultor solicitou a confirmação por parte do suporte sobre possível impacto para a Pluma</t>
  </si>
  <si>
    <t>Atualizado certificado no dia 24/Maio</t>
  </si>
  <si>
    <t>4-0002643373</t>
  </si>
  <si>
    <t>CCC (ER): FDC – INCLUDE CFOP IN THE STANDARD AND STANDARD ISSUED BY BUYER FLOWS</t>
  </si>
  <si>
    <r>
      <t xml:space="preserve">30/04 - Criado </t>
    </r>
    <r>
      <rPr>
        <b/>
        <sz val="11"/>
        <color theme="1"/>
        <rFont val="Calibri"/>
        <family val="2"/>
        <scheme val="minor"/>
      </rPr>
      <t>Idea 957388</t>
    </r>
    <r>
      <rPr>
        <sz val="11"/>
        <color theme="1"/>
        <rFont val="Calibri"/>
        <family val="2"/>
        <scheme val="minor"/>
      </rPr>
      <t xml:space="preserve"> - Porem precisamos que esta solucao seja entregue dentro do projeto, </t>
    </r>
    <r>
      <rPr>
        <b/>
        <sz val="11"/>
        <color rgb="FFFF0000"/>
        <rFont val="Calibri"/>
        <family val="2"/>
        <scheme val="minor"/>
      </rPr>
      <t>escalar</t>
    </r>
    <r>
      <rPr>
        <sz val="11"/>
        <color theme="1"/>
        <rFont val="Calibri"/>
        <family val="2"/>
        <scheme val="minor"/>
      </rPr>
      <t xml:space="preserve"> com Warley
08/09 (TBD)</t>
    </r>
  </si>
  <si>
    <t>impacta processo de manufatura</t>
  </si>
  <si>
    <t>impacta processo de industrialização de terceiros, CFOP de OSP</t>
  </si>
  <si>
    <t>4-0002653951</t>
  </si>
  <si>
    <t>You must provide a valid value for the Product Fiscal Classification attribute.</t>
  </si>
  <si>
    <t>19/05 - Consultor informou que a solução está em teste, qual previsão de conclusão dos testes?</t>
  </si>
  <si>
    <t>larissa.amandio@ninecon.com.br</t>
  </si>
  <si>
    <t>4-0002653980</t>
  </si>
  <si>
    <t>Parts List not shown in Redwood during Work Definition edit; visible in Classic screen.</t>
  </si>
  <si>
    <t>03/06 - Suporte informou que está previsto para ser entregue final de 2027</t>
  </si>
  <si>
    <t>Funciona no Classic, não funciona no Redwood</t>
  </si>
  <si>
    <t>4-0002654057</t>
  </si>
  <si>
    <t>Maintenance Program blank in Redwood; loads normally in Classic (Forms).</t>
  </si>
  <si>
    <t>22/07 - Configuração ajustada, problema resolvido, será fechada</t>
  </si>
  <si>
    <r>
      <t xml:space="preserve">Funciona no Classic, não funciona no Redwood </t>
    </r>
    <r>
      <rPr>
        <b/>
        <sz val="11"/>
        <color theme="1"/>
        <rFont val="Calibri"/>
        <family val="2"/>
        <scheme val="minor"/>
      </rPr>
      <t>somente em DEV2</t>
    </r>
  </si>
  <si>
    <t>4-0002655021</t>
  </si>
  <si>
    <t>Can not choose option "Fiscal Line Details Attributes Supplement for Brazil Goods Export"</t>
  </si>
  <si>
    <t>18/05 - Suporte compartilhou um plano de ação</t>
  </si>
  <si>
    <t>Não consegue fazer a escrituração da NF (Ex.: NF de exportação)</t>
  </si>
  <si>
    <t>4-0002673367</t>
  </si>
  <si>
    <t>LOGLS Loader Files Stuck in "NEW" Status – Layout Not Identified and Processing Not Triggered</t>
  </si>
  <si>
    <t>30/04 - Agendada OWC para 04/Mai</t>
  </si>
  <si>
    <t>Impacto na captura do MDFe pela Adejo</t>
  </si>
  <si>
    <t>4-0002676929</t>
  </si>
  <si>
    <t>The Fiscal Document status does not change to Captured - FDC Redwood</t>
  </si>
  <si>
    <t>13/05 -Novo plano de ação foi compartilhado</t>
  </si>
  <si>
    <t>Tela Classic funciona</t>
  </si>
  <si>
    <t xml:space="preserve">4-0002693386 </t>
  </si>
  <si>
    <t>FDC - REDWOOD INTERFACE EXCEPTIONS SCREEN IS NOT LOADING ITEM LINES</t>
  </si>
  <si>
    <r>
      <t xml:space="preserve">26/05 - Suporte informou que esta funcionalidade entrará somente na </t>
    </r>
    <r>
      <rPr>
        <b/>
        <sz val="11"/>
        <color theme="1"/>
        <rFont val="Calibri"/>
        <family val="2"/>
        <scheme val="minor"/>
      </rPr>
      <t>26C (Ago/26)</t>
    </r>
  </si>
  <si>
    <t xml:space="preserve">4-0002702573 </t>
  </si>
  <si>
    <t>FDC – REDWOOD - THE [CANCEL] AND [SAVE AND CLOSE] BUTTONS ON THE FISCAL ATTRIBUTE SCREEN ARE NOT WOR</t>
  </si>
  <si>
    <t>01/07 - 26D - backport para 26C</t>
  </si>
  <si>
    <t xml:space="preserve">4-0002705614 </t>
  </si>
  <si>
    <t>No back option in UI; must restart flow from beginning (Work Areas Redwood UI)</t>
  </si>
  <si>
    <t>21/05 - Ocorreu OWC? Não há registro na SR</t>
  </si>
  <si>
    <t xml:space="preserve">4-0002716543 </t>
  </si>
  <si>
    <t>LOGLS MDF-e Canonical File – Driver CPF and Equipment Information Returned Empty in Fleet Scenario</t>
  </si>
  <si>
    <t>16/0</t>
  </si>
  <si>
    <t xml:space="preserve">4-0002746255 </t>
  </si>
  <si>
    <t>THE USER IS UNABLE TO VIEW THE CHARGE ALLOCATION IN FDC AFTER THE CHANGE FROM 26A TO 26B</t>
  </si>
  <si>
    <t>01/06 - Consultor informou a disponibilidade para fazer OWC - 02/Jun</t>
  </si>
  <si>
    <t xml:space="preserve">4-0002750467 </t>
  </si>
  <si>
    <t>PROACTIVE MONITORING: Intercompany Setup Missing causing LIAB ACCT INVALID hold - Incident ID 123921</t>
  </si>
  <si>
    <t xml:space="preserve">4-0002752342 </t>
  </si>
  <si>
    <t>PROACTIVE MONITORING: Leading or trailing spaces in Account Name or Account Number</t>
  </si>
  <si>
    <t xml:space="preserve">4-0002752346 </t>
  </si>
  <si>
    <t>PROACTIVE MONITORING: Leading or trailing spaces in Party Name</t>
  </si>
  <si>
    <t xml:space="preserve">4-0002767455 </t>
  </si>
  <si>
    <t>Inconsistency in the Number of Work Orders Displayed on My Maintenance Work Screen After Refresh</t>
  </si>
  <si>
    <t>07/07 - Patch será entregue junto com o patch de segurança que será aplicado em 13/Jul</t>
  </si>
  <si>
    <t>Na tela Redwood o filtro não está funcionando</t>
  </si>
  <si>
    <t xml:space="preserve">4-0002776025 </t>
  </si>
  <si>
    <t>Document Generator Screen Missing Drill-Down Navigation Links</t>
  </si>
  <si>
    <t>14/05 – Aberto Bug 39374442 para análise de DEV</t>
  </si>
  <si>
    <t xml:space="preserve">4-0002786021 </t>
  </si>
  <si>
    <t>#26B-A-NR-Redwood Sourcing Error When Creating Surrogate Response and Viewing Supplier Response</t>
  </si>
  <si>
    <t>20/05 - Consultora informou que resolveu sozinha</t>
  </si>
  <si>
    <t>Não existe</t>
  </si>
  <si>
    <t xml:space="preserve">4-0002788393 </t>
  </si>
  <si>
    <t>FDC - Error loading CFOP 1604 for ICMS credit - Interface Exceptions</t>
  </si>
  <si>
    <t>14/07 - Suporte solicitou mais informações, aguardando consultor</t>
  </si>
  <si>
    <t>Idea: 874811</t>
  </si>
  <si>
    <t xml:space="preserve">4-0002811202 </t>
  </si>
  <si>
    <t>18/05 - SR proativa, problema de espaços no Party Name do cliente</t>
  </si>
  <si>
    <t xml:space="preserve">4-0002811256 </t>
  </si>
  <si>
    <t>PROACTIVE MONITORING: Leading or trailing spaces in Account Name or Account Number will impact use of customers in receipt application or running reports.</t>
  </si>
  <si>
    <t>18/05 - SR Proativa, problema de espaços no Account name e Account Number do cliente</t>
  </si>
  <si>
    <t xml:space="preserve">4-0002811643 </t>
  </si>
  <si>
    <t>Never escalated</t>
  </si>
  <si>
    <t>TAX RULE WITH PARTY FISCAL CLASSIFICATION DETERMINING FACTOR CLASS IS NOT WORKING</t>
  </si>
  <si>
    <t>07/10 - Plano de ação, em análise com o consultor Ninecon</t>
  </si>
  <si>
    <t>mudar a regra do setup de tax</t>
  </si>
  <si>
    <t xml:space="preserve">4-0002819482 </t>
  </si>
  <si>
    <t>System Options page loading indefinitely in MFM</t>
  </si>
  <si>
    <t>05/06 - Foi disponibilizado um patch, aguardando retorno do consultor</t>
  </si>
  <si>
    <t>GES#09 e GES#10</t>
  </si>
  <si>
    <t>Aplicou solução de contorno, patch oficial dia 12/06</t>
  </si>
  <si>
    <t>diogenes.ravaglia@ninecon.com.br</t>
  </si>
  <si>
    <t xml:space="preserve">4-0002824623 </t>
  </si>
  <si>
    <t>IDCS/IAM connection intermittency in Cloud Infrastructure</t>
  </si>
  <si>
    <t>21/05 - Consultor reforçou pedido de análise sobre o erro que persiste</t>
  </si>
  <si>
    <t xml:space="preserve">Tratando nas duas SR: 4-0002838540  e 4-0002868816 </t>
  </si>
  <si>
    <t xml:space="preserve">4-0002825381 </t>
  </si>
  <si>
    <t>More details about this change: Starting June 8, is updating how OAuth credentials are man..</t>
  </si>
  <si>
    <t>21/05 - Suporte informou que o cliente não será afetado com esta atualização</t>
  </si>
  <si>
    <t xml:space="preserve">4-0002834695 </t>
  </si>
  <si>
    <t>Currency conversion isn't defined</t>
  </si>
  <si>
    <t>29/07 - Suporte informou que a taxa de conversão padrão especificado na configuração da unidade de negócios de compras, é Corporativa e não PTAX - Vendas</t>
  </si>
  <si>
    <t xml:space="preserve">4-0002834939 </t>
  </si>
  <si>
    <t>I am unable to add the Item structure name in a new work definition version</t>
  </si>
  <si>
    <t>07/06 - Suporte compartilhou material para verificar como o produto funciona, aguardando retorno do consultor</t>
  </si>
  <si>
    <t xml:space="preserve">4-0002836010 </t>
  </si>
  <si>
    <t>BRADESCO PIX Layout Errors</t>
  </si>
  <si>
    <t>03/06 - Suporte solicitou evidência e logs de erro, aguardando retorno do consultor</t>
  </si>
  <si>
    <t xml:space="preserve">4-0002838540 </t>
  </si>
  <si>
    <t>Excessive LOGSLS requests in OIC impacting the IDCS/IAM authentication process</t>
  </si>
  <si>
    <t>03/06 - Após OWC, suporte recomendou alguns ajustes, em validação com o consultor</t>
  </si>
  <si>
    <t>No Log-LS está gerando excesso de requisições, exaurindo as conexões</t>
  </si>
  <si>
    <t xml:space="preserve">4-0002868362 </t>
  </si>
  <si>
    <t>Escalated</t>
  </si>
  <si>
    <t>Unable to place Hold on AP Invoice Installments We are facing an issue in Payable…</t>
  </si>
  <si>
    <r>
      <t>19/08 - ETA</t>
    </r>
    <r>
      <rPr>
        <sz val="11"/>
        <color rgb="FFFF0000"/>
        <rFont val="Calibri"/>
        <family val="2"/>
        <scheme val="minor"/>
      </rPr>
      <t xml:space="preserve"> 02/Out</t>
    </r>
    <r>
      <rPr>
        <sz val="11"/>
        <color theme="1"/>
        <rFont val="Calibri"/>
        <family val="2"/>
        <scheme val="minor"/>
      </rPr>
      <t xml:space="preserve">  26/Out</t>
    </r>
  </si>
  <si>
    <t>GCO#12</t>
  </si>
  <si>
    <t>impacta rice</t>
  </si>
  <si>
    <t>Processo está sendo feito manualmente, validar volumetria</t>
  </si>
  <si>
    <t xml:space="preserve">4-0002868816 </t>
  </si>
  <si>
    <t>Excess of requests to IDCS originating from OIC, resulting in the inability to access the instance</t>
  </si>
  <si>
    <t>04/06 - Consultor retornou mais informações pra análise do suporte</t>
  </si>
  <si>
    <t xml:space="preserve">Foi aberto para requisitar logs do OIC para análise da SR 4-0002838540 </t>
  </si>
  <si>
    <t>roberto.costa@ninecon.com.br</t>
  </si>
  <si>
    <t xml:space="preserve">4-0002874487 </t>
  </si>
  <si>
    <t>No Go" Issue: Incorrect Tax Recovery Handling in AP-PPM Integration</t>
  </si>
  <si>
    <t>07/07 - Consultor fará a tratativa deste problema através da SR 4-0002937648</t>
  </si>
  <si>
    <t>Pedido: solicitação de OWC ou tracelog</t>
  </si>
  <si>
    <t>guilherme.bermejo@ninecon.com.br</t>
  </si>
  <si>
    <t xml:space="preserve">4-0002888234 </t>
  </si>
  <si>
    <t>TaxFY Integration: Document integrated successfully but not appearing in FDC</t>
  </si>
  <si>
    <t xml:space="preserve">4-0002888267 </t>
  </si>
  <si>
    <t xml:space="preserve">4-0002888344 </t>
  </si>
  <si>
    <t xml:space="preserve">4-0002896076 </t>
  </si>
  <si>
    <t>LOGLS GFD – Canonical file generated with blank CIOT tags for Own Fleet MDF-e scenario</t>
  </si>
  <si>
    <t>12/06 - Patch de correção disponibilizado para testes</t>
  </si>
  <si>
    <t xml:space="preserve">4-0002917142 </t>
  </si>
  <si>
    <t>THE NDI AND DDI TAGS ARE NOT BEING POPULATED FROM THE XML FOR THE FDC</t>
  </si>
  <si>
    <t>13/08 - Resolvido com Meni</t>
  </si>
  <si>
    <t>SAFX#49 - Bloco C120</t>
  </si>
  <si>
    <t>Importação</t>
  </si>
  <si>
    <t xml:space="preserve">4-0002922845 </t>
  </si>
  <si>
    <t>The transaction imported by autoinvoice with Rate but without tax Amount</t>
  </si>
  <si>
    <t>10/09 - Solicitar ao DEV o ETA</t>
  </si>
  <si>
    <t>ERP/Fusion Tax</t>
  </si>
  <si>
    <t>Problema na contabilização quando a transação vem do OM, "Ajuste - tarifa parte do zero"</t>
  </si>
  <si>
    <t>4-0002927591</t>
  </si>
  <si>
    <t>02/06 - Suporte solicitou mais informações</t>
  </si>
  <si>
    <t>XML de combustível, não importa</t>
  </si>
  <si>
    <t xml:space="preserve">4-0002937648 </t>
  </si>
  <si>
    <t>AP DISTRIBUTION LINES ARE NOT SHOWING RECOVERABLE TAXES</t>
  </si>
  <si>
    <t>10/07 - Suporte retornou informações, aguardando retorno do consultor</t>
  </si>
  <si>
    <t xml:space="preserve">4-0002938554 </t>
  </si>
  <si>
    <t>17/07 - Consultor informou que atualização do CMK funcionou, solução em testes</t>
  </si>
  <si>
    <t>NF de compra de combustível</t>
  </si>
  <si>
    <t>kassio.cezar@plumaagro.com.br</t>
  </si>
  <si>
    <t xml:space="preserve">4-0002941164 </t>
  </si>
  <si>
    <t>Issue's in forms 2.0</t>
  </si>
  <si>
    <t>18/06 -Aguardando fechamento da SR, problema resolvido</t>
  </si>
  <si>
    <t xml:space="preserve">4-0002963273 </t>
  </si>
  <si>
    <t>String size limit in LACLS - MFM</t>
  </si>
  <si>
    <t>16/06 -Aguardando fechamento da SR, problema resolvido</t>
  </si>
  <si>
    <t xml:space="preserve">4-0002984795 </t>
  </si>
  <si>
    <t>Database Actions Service Unavailable Across All ATP Instances</t>
  </si>
  <si>
    <t xml:space="preserve">4-0002995493 </t>
  </si>
  <si>
    <t>AP-810667 Error When Sending Requester via Payables REST API</t>
  </si>
  <si>
    <t>23/07 - Suporte orientou o consultor, aguardando execução do consultor</t>
  </si>
  <si>
    <t>Impacta Ecomex</t>
  </si>
  <si>
    <t xml:space="preserve">4-0002997847 </t>
  </si>
  <si>
    <t>Work Definition - Duplicate/Triplicate records displayed in Operation Items</t>
  </si>
  <si>
    <t>12/06 - Solução oferecida em análise pelo consultor</t>
  </si>
  <si>
    <t>guilherme.rodrigues@ninecon.com.org</t>
  </si>
  <si>
    <t xml:space="preserve">4-0003006931 </t>
  </si>
  <si>
    <t>#26B-A The customer requested the creation of a new button in a redwood page. When i opened the VBS pa…</t>
  </si>
  <si>
    <t>05/07 - Suporte questionou se ainda possuem este problema, aguardando retorno desde 11/06</t>
  </si>
  <si>
    <t>Redwood (GCO#02, GCO#06, GCO#07) - Não existe no Planner</t>
  </si>
  <si>
    <t>Portal do fornecedor não pode usar o Classic</t>
  </si>
  <si>
    <t xml:space="preserve">4-0003008232 </t>
  </si>
  <si>
    <t>LACLS_EXTRACTAPSPEDDATA_INCREMENTAL IS NOT EXTRACTING THE TAX AMOUNTS CALCULATED FROM FDC</t>
  </si>
  <si>
    <t>20/08 - Solução oferecida, aguardando retorno do consultor</t>
  </si>
  <si>
    <t>compras de uso e consumo, CST 90, imposto está indo para a TR</t>
  </si>
  <si>
    <t>Impacta as NF de ICMS CST 90</t>
  </si>
  <si>
    <t xml:space="preserve">4-0003008809 </t>
  </si>
  <si>
    <t>THE NOT IN OPERATOR IS NOT WORKING FOR WITHHELD TAXES</t>
  </si>
  <si>
    <t>10/07 - Agendada OWC para 13/Jul</t>
  </si>
  <si>
    <t xml:space="preserve">4-0003017154 </t>
  </si>
  <si>
    <t>#26B-A Error creating Redwood screen trading</t>
  </si>
  <si>
    <t>06/10 - Soluçãp validada em Test, será aplicada em Prod em 09/Out</t>
  </si>
  <si>
    <r>
      <rPr>
        <sz val="11"/>
        <color rgb="FFFF0000"/>
        <rFont val="Calibri"/>
        <family val="2"/>
        <scheme val="minor"/>
      </rPr>
      <t xml:space="preserve">25/Set </t>
    </r>
    <r>
      <rPr>
        <sz val="11"/>
        <color theme="1"/>
        <rFont val="Calibri"/>
        <family val="2"/>
        <scheme val="minor"/>
      </rPr>
      <t xml:space="preserve">
02/Out TBD</t>
    </r>
  </si>
  <si>
    <t>criação de modelo de negociação, não está funcionando com o tipo global</t>
  </si>
  <si>
    <t>Estão tentando utilizar um modelo único, para todas as BUs, através do flex field Global</t>
  </si>
  <si>
    <t>Custo Zero</t>
  </si>
  <si>
    <t xml:space="preserve">4-0003044067 </t>
  </si>
  <si>
    <t>BUG:39595881:MDF-e XML Schema Validation Error – Incorrect/Missing Tags in Generated XML</t>
  </si>
  <si>
    <r>
      <t>27/08 - Solução entregue pela Oracle em teste, necessário entrega da</t>
    </r>
    <r>
      <rPr>
        <sz val="11"/>
        <color rgb="FFFF0000"/>
        <rFont val="Calibri"/>
        <family val="2"/>
        <scheme val="minor"/>
      </rPr>
      <t xml:space="preserve"> TR ETA 16/Set </t>
    </r>
    <r>
      <rPr>
        <sz val="11"/>
        <color theme="1"/>
        <rFont val="Calibri"/>
        <family val="2"/>
        <scheme val="minor"/>
      </rPr>
      <t>(</t>
    </r>
    <r>
      <rPr>
        <b/>
        <sz val="11"/>
        <color theme="1"/>
        <rFont val="Calibri"/>
        <family val="2"/>
        <scheme val="minor"/>
      </rPr>
      <t>cancelamento e encerramento</t>
    </r>
    <r>
      <rPr>
        <sz val="11"/>
        <color theme="1"/>
        <rFont val="Calibri"/>
        <family val="2"/>
        <scheme val="minor"/>
      </rPr>
      <t>)</t>
    </r>
  </si>
  <si>
    <t>Problema na emissão do MDFe de Frota Própria</t>
  </si>
  <si>
    <t xml:space="preserve">4-0003053581 </t>
  </si>
  <si>
    <t>Pack 26 - LACLS | ORA-20500: Other Exceptions: ORA-20500</t>
  </si>
  <si>
    <t>19/06 - Foi compartilhado um plano de ação, aguardando retorno do consultor</t>
  </si>
  <si>
    <t>paulo.cezar@ninecon.com.br</t>
  </si>
  <si>
    <t xml:space="preserve">4-0003061945 </t>
  </si>
  <si>
    <t>Supply Planning Number Format Not Respected</t>
  </si>
  <si>
    <t>21/09 - Ambientes Pluma atualizados com a correção, validado em Test pelo consultor</t>
  </si>
  <si>
    <t>o campo está vindo no formato incorreto</t>
  </si>
  <si>
    <t>Verificará se é um problema apenas da tela Redwood</t>
  </si>
  <si>
    <t xml:space="preserve">4-0003063566 </t>
  </si>
  <si>
    <t>Operation Items - New Row Not Displayed After Adding Item to Operation</t>
  </si>
  <si>
    <t>31/07 - Patch foi testado e deu certo</t>
  </si>
  <si>
    <t xml:space="preserve">4-0003096523 </t>
  </si>
  <si>
    <t>FDC - XML OF THE COMPLEMENTARY PRICE FISCAL DOCUMENT IS BEING IMPORTED WITH THE TAX TYPE</t>
  </si>
  <si>
    <t>14/08 - Em teste com o time Pluma desde 28/07, somente 1 layout funcionou, precisa levantar os demais layouts</t>
  </si>
  <si>
    <t>milho a fixar</t>
  </si>
  <si>
    <t>Impacta o processo do milho a fixar, está fixando o tipo imposto não o tipo preço (NF complementar)</t>
  </si>
  <si>
    <t xml:space="preserve">4-0003106353 </t>
  </si>
  <si>
    <t>is not accepting the XML file with the group &lt;veicProd&gt;</t>
  </si>
  <si>
    <t>15/07 - Consultor retornou mais informações, em análise com suporte</t>
  </si>
  <si>
    <t>cmos-setup-user_ww@oracle.com</t>
  </si>
  <si>
    <t xml:space="preserve">4-0003119373 </t>
  </si>
  <si>
    <t>Web Conference June 29 at 1PM EST</t>
  </si>
  <si>
    <t xml:space="preserve">4-0003119968 </t>
  </si>
  <si>
    <t>Web Conference June 30 at 1PM EST</t>
  </si>
  <si>
    <t xml:space="preserve">4-0003137798 </t>
  </si>
  <si>
    <t>Autonomous Transaction Processing (ATP) Serverless instances were restarted</t>
  </si>
  <si>
    <t>06/07 - Consultor solicitou maiores detalhes sobre a manutenção que ocorreu no ambiente ATP</t>
  </si>
  <si>
    <t xml:space="preserve">4-0003139547 </t>
  </si>
  <si>
    <t>Business Object Resources REST API Documentation Not Available in OTM 26C (SaaS - OCI)</t>
  </si>
  <si>
    <t xml:space="preserve">4-0003140592 </t>
  </si>
  <si>
    <t>Unable to Save Help Desk Request – "Provide a valid value for BUOrgId</t>
  </si>
  <si>
    <t xml:space="preserve">4-0003163137 </t>
  </si>
  <si>
    <t>OIC Integration Adapter invokes incorrect child integration identifier, resulting in HTTP 404</t>
  </si>
  <si>
    <t>07/07 - Em teste com o Antônio da Pluma</t>
  </si>
  <si>
    <t xml:space="preserve">4-0003172228 </t>
  </si>
  <si>
    <t>The OTM environment is unavailable for all users</t>
  </si>
  <si>
    <t>06/07 - Suporte compartilhou um plano de ação, aguardando retorno do consultor</t>
  </si>
  <si>
    <t xml:space="preserve">4-0003198293 </t>
  </si>
  <si>
    <t>39474343: APPLYING LACLS_BR_MFM_DASHBOARD: CFOP MONITORING SCREEN WITH FREEZE</t>
  </si>
  <si>
    <t>braulio.filho@ninecon.com.br</t>
  </si>
  <si>
    <t xml:space="preserve">4-0003208332 </t>
  </si>
  <si>
    <t>User can't view supplier responses data</t>
  </si>
  <si>
    <t>14/07 - Aguardando retorno do consultor do plano de ação compartilhado pelo suporte</t>
  </si>
  <si>
    <t xml:space="preserve">4-0003218394 </t>
  </si>
  <si>
    <t>FDC DOES NOT CONSIDER THE ICMS_DESONERADO TAX AMOUNT</t>
  </si>
  <si>
    <t>29/07 - Consultor retornou para o suporte, que o teste com valor calculado x NF não funcionou</t>
  </si>
  <si>
    <t>ICMS desonerado</t>
  </si>
  <si>
    <t xml:space="preserve">4-0003220020 </t>
  </si>
  <si>
    <t>Need Brazilian Portuguese translation service during the meeting scheduled on Friday July 10 at 1.00pm ET</t>
  </si>
  <si>
    <t xml:space="preserve">4-0003231782 </t>
  </si>
  <si>
    <t>Close Requested</t>
  </si>
  <si>
    <t>10/07 0 SR colaborativa: 4-0003140592</t>
  </si>
  <si>
    <t xml:space="preserve">4-0003254459 </t>
  </si>
  <si>
    <t>Unable to View Created Help Desk Requests</t>
  </si>
  <si>
    <t>12/08 - Foi compartilhado plano de ação, aguardando validação do consultor</t>
  </si>
  <si>
    <t>impacta manutenção</t>
  </si>
  <si>
    <t>Usuário não entra sem esta funcionalidade</t>
  </si>
  <si>
    <t xml:space="preserve">4-0003255415 </t>
  </si>
  <si>
    <t>Unable to Access Database Actions</t>
  </si>
  <si>
    <t xml:space="preserve">4-0003255578 </t>
  </si>
  <si>
    <r>
      <t xml:space="preserve">17/08 - Solução oferecida, aguardando retorno do consultor - </t>
    </r>
    <r>
      <rPr>
        <sz val="11"/>
        <color rgb="FFFF0000"/>
        <rFont val="Calibri"/>
        <family val="2"/>
        <scheme val="minor"/>
      </rPr>
      <t>ETA Ninecon 09/Set</t>
    </r>
    <r>
      <rPr>
        <sz val="11"/>
        <rFont val="Calibri"/>
        <family val="2"/>
        <scheme val="minor"/>
      </rPr>
      <t xml:space="preserve"> 11/09</t>
    </r>
  </si>
  <si>
    <t>problema na compra de Ativo fixo, sensibilizando custo em projeto</t>
  </si>
  <si>
    <t>Manual informa que os impostos precisam ser configurados como Self Assessed</t>
  </si>
  <si>
    <t xml:space="preserve">4-0003261732 </t>
  </si>
  <si>
    <t>24/08 - ETA 26D - 07-Nov Test / 21-Nov Prod</t>
  </si>
  <si>
    <t xml:space="preserve">4-0003273700 </t>
  </si>
  <si>
    <t>Application service roles are not taking effect in Oracle Integration (OIC) (intermittent issue)</t>
  </si>
  <si>
    <t xml:space="preserve">4-0003277409 </t>
  </si>
  <si>
    <t>Service unavailability and intermittent issues across multiple services</t>
  </si>
  <si>
    <t>17/07 - SR em análise com os suporte</t>
  </si>
  <si>
    <t xml:space="preserve">4-0003296283 </t>
  </si>
  <si>
    <t>Air extractor returning incorrect lines</t>
  </si>
  <si>
    <t>11/08 - Em validação com o time Pluma</t>
  </si>
  <si>
    <t>escrituração do contas a receber (preço de lista zero)</t>
  </si>
  <si>
    <t xml:space="preserve">4-0003306724 </t>
  </si>
  <si>
    <t>ASSESSABLE VALUE FIELD NOT AVAILABLE IN THE UPDATE ONE LINE INBOUND FISCAL DOCUMENT REST API</t>
  </si>
  <si>
    <t>07/10 - Idea 975953, ETA 27B, será realizada uma agenda com time de produto em 19/Out</t>
  </si>
  <si>
    <t>27B - Mai/27</t>
  </si>
  <si>
    <t>Idea 877370 
GRF#01</t>
  </si>
  <si>
    <r>
      <t xml:space="preserve">Impacta um estado - </t>
    </r>
    <r>
      <rPr>
        <sz val="9"/>
        <color rgb="FFFF0000"/>
        <rFont val="Calibri Light"/>
        <family val="2"/>
        <scheme val="major"/>
      </rPr>
      <t>PR</t>
    </r>
    <r>
      <rPr>
        <sz val="9"/>
        <color rgb="FF000000"/>
        <rFont val="Calibri Light"/>
        <family val="2"/>
        <scheme val="major"/>
      </rPr>
      <t>, retira o pedágio do Cte (4k~3k /mês)
Crédito de IPI na importação</t>
    </r>
    <r>
      <rPr>
        <sz val="11"/>
        <color theme="1"/>
        <rFont val="Calibri"/>
        <family val="2"/>
        <scheme val="minor"/>
      </rPr>
      <t xml:space="preserve"> (Ex.: NTT) tem um RPA para preencher este campo</t>
    </r>
  </si>
  <si>
    <t>Falta campos na nova API</t>
  </si>
  <si>
    <t>Processo manual, volume alto (API)</t>
  </si>
  <si>
    <t>Processo</t>
  </si>
  <si>
    <t xml:space="preserve">4-0003309679 </t>
  </si>
  <si>
    <t>Payment Terms LOV is blank in Redwood Purchase Order page, but works in Classic UI</t>
  </si>
  <si>
    <t>28/07 - Será entregue na 26C</t>
  </si>
  <si>
    <t xml:space="preserve">4-0003312223 </t>
  </si>
  <si>
    <t>REDWOOD: Product Category field value disappears in Redwood after save - bug (39778963)</t>
  </si>
  <si>
    <t>05/10 - Solução validada pelo consultor, Prod atualizada em 03/10</t>
  </si>
  <si>
    <r>
      <rPr>
        <sz val="11"/>
        <color rgb="FFFF0000"/>
        <rFont val="Calibri"/>
        <family val="2"/>
        <scheme val="minor"/>
      </rPr>
      <t>11/09/2026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25/Set</t>
    </r>
    <r>
      <rPr>
        <sz val="11"/>
        <color theme="1"/>
        <rFont val="Calibri"/>
        <family val="2"/>
        <scheme val="minor"/>
      </rPr>
      <t xml:space="preserve">  02/Out TBD</t>
    </r>
  </si>
  <si>
    <t>impacta reforma tributária (class trib) - Rice</t>
  </si>
  <si>
    <t>Problema num campo core utilizado na reforma (DEV1 funciona)</t>
  </si>
  <si>
    <t xml:space="preserve">4-0003317995 </t>
  </si>
  <si>
    <t>HYAPTAX1 :Tax rule is not working as expected</t>
  </si>
  <si>
    <t xml:space="preserve">14/08 - Suporte retornou que está analisando o problema, em 11/08 fui informada que a SR será fechada, poderiam verificar? </t>
  </si>
  <si>
    <t>GCO#02 - cálculo do imposto na negociação</t>
  </si>
  <si>
    <t>será No Go para SIT2 - SR nova</t>
  </si>
  <si>
    <t>Erro quando a regra tem que utilizar o fornecedor como determinante</t>
  </si>
  <si>
    <t xml:space="preserve">4-0003320349 </t>
  </si>
  <si>
    <t>The OSP requisition is being created as approved and we need this to pass trought a BPM workflo…</t>
  </si>
  <si>
    <t>28/08 - Solicitamos apoio para ter a OWC</t>
  </si>
  <si>
    <t>Usuário quer que a requisição passe por aprovação</t>
  </si>
  <si>
    <t xml:space="preserve">4-0003322469 </t>
  </si>
  <si>
    <t>BRADESCO PIX | LACLS_BR_AP_BRA_240_PIX | NEW LAYOUT VALIDATION ERRORS AFTER BUG 39253896</t>
  </si>
  <si>
    <t>13/08 - Aberto bug 39877913 para análise de DEV</t>
  </si>
  <si>
    <t>Bradesco PIX</t>
  </si>
  <si>
    <t xml:space="preserve">4-0003323010 </t>
  </si>
  <si>
    <t>Redwood-Maintenance Program blank in Redwood; loads normally in Classic (Forms).</t>
  </si>
  <si>
    <t>21/07 - Criada para ajudar na SR 4-0002654057</t>
  </si>
  <si>
    <t xml:space="preserve">4-0003326290 </t>
  </si>
  <si>
    <t>OWC 23JUL 10:15 AM ET</t>
  </si>
  <si>
    <t xml:space="preserve">4-0003329642 </t>
  </si>
  <si>
    <t>Association of CT-e and NFS-e to the Same OTM Shipment</t>
  </si>
  <si>
    <t>28/07 - Solução oferecida não pode ser testada enquanto SR não for resolvida</t>
  </si>
  <si>
    <t xml:space="preserve">4-0003340002 </t>
  </si>
  <si>
    <t>[DT]None of the scheduled jobs have been executed in ODT</t>
  </si>
  <si>
    <t>24/07 - Suporte solicitou mais informações, aguardando consultor</t>
  </si>
  <si>
    <t xml:space="preserve">4-0003340515 </t>
  </si>
  <si>
    <t>OIC instance does not display all existing compartments in the tenancy</t>
  </si>
  <si>
    <t>10/08 - Solicitar Manage action na SR, informando deadline</t>
  </si>
  <si>
    <t>Idea: 945661</t>
  </si>
  <si>
    <t xml:space="preserve">4-0003341294 </t>
  </si>
  <si>
    <t>Unable to see the tasks Manage Collection Documents and Manage Collection Documents Import</t>
  </si>
  <si>
    <t>Impacto é no DEV2</t>
  </si>
  <si>
    <t>marcelo.silva@ninecon.com.br</t>
  </si>
  <si>
    <t xml:space="preserve">4-0003343616 </t>
  </si>
  <si>
    <t>De-escalated</t>
  </si>
  <si>
    <t>MFM controls third-party inventory transactions using only LRU and CFOP (CFOP 5949)</t>
  </si>
  <si>
    <t>05/10 - Solução oferecida testada pelo consultor</t>
  </si>
  <si>
    <t>09/10/2026
entregue - 28/09</t>
  </si>
  <si>
    <t>Controle de Terceiro
GES#28 e GES#18</t>
  </si>
  <si>
    <t>não movimentar estoque de terceiros, fazer o processo de forma manual (físico e contábil)</t>
  </si>
  <si>
    <t>Segurará alguns cenários para testar a correção</t>
  </si>
  <si>
    <t xml:space="preserve">4-0003366441 </t>
  </si>
  <si>
    <t>The Fusion environments became unavailable without any justification.</t>
  </si>
  <si>
    <t>27/07 - Em análise com o suporte</t>
  </si>
  <si>
    <t xml:space="preserve">4-0003367620 </t>
  </si>
  <si>
    <t>SAFRA - Erro validação no banco Safra - TED</t>
  </si>
  <si>
    <t>18/08 - Aberto bug 39899398 para o time de DEV</t>
  </si>
  <si>
    <t>Safra TED</t>
  </si>
  <si>
    <t xml:space="preserve">4-0003390095 </t>
  </si>
  <si>
    <t>Inconsistent bank validation during Brazilian DDA collection document import</t>
  </si>
  <si>
    <t>14/08 - Solicitado ao consultor que insira o retorno do cliente na SR, para que possamos escalar a mesma</t>
  </si>
  <si>
    <t>DDA 
CPR#12</t>
  </si>
  <si>
    <t>tania.silva@ninecon.com.br</t>
  </si>
  <si>
    <t xml:space="preserve">4-0003397317 </t>
  </si>
  <si>
    <r>
      <t xml:space="preserve">Create Electronic Bank File Transfer Templates (CNABs) BANK </t>
    </r>
    <r>
      <rPr>
        <sz val="11"/>
        <color rgb="FFFF0000"/>
        <rFont val="Calibri"/>
        <family val="2"/>
        <scheme val="minor"/>
      </rPr>
      <t>CEF</t>
    </r>
    <r>
      <rPr>
        <sz val="11"/>
        <color theme="1"/>
        <rFont val="Calibri"/>
        <family val="2"/>
        <scheme val="minor"/>
      </rPr>
      <t xml:space="preserve"> PIX</t>
    </r>
  </si>
  <si>
    <t>18/09 - Falta contratação da Finet</t>
  </si>
  <si>
    <t>CEF PIX</t>
  </si>
  <si>
    <t xml:space="preserve">4-0003397403 </t>
  </si>
  <si>
    <r>
      <t xml:space="preserve">ER:39816111: Create Electronic Bank File Transfer Templates (CNABs) BANK </t>
    </r>
    <r>
      <rPr>
        <sz val="11"/>
        <color rgb="FFFF0000"/>
        <rFont val="Calibri"/>
        <family val="2"/>
        <scheme val="minor"/>
      </rPr>
      <t>SICOOB</t>
    </r>
    <r>
      <rPr>
        <sz val="11"/>
        <color theme="1"/>
        <rFont val="Calibri"/>
        <family val="2"/>
        <scheme val="minor"/>
      </rPr>
      <t xml:space="preserve"> PIX</t>
    </r>
  </si>
  <si>
    <t>SICOOB PIX</t>
  </si>
  <si>
    <t xml:space="preserve">4-0003397468 </t>
  </si>
  <si>
    <r>
      <t xml:space="preserve">ER:39816154: Create Electronic Bank File Transfer Templates (CNABs) BANK </t>
    </r>
    <r>
      <rPr>
        <sz val="11"/>
        <color rgb="FFFF0000"/>
        <rFont val="Calibri"/>
        <family val="2"/>
        <scheme val="minor"/>
      </rPr>
      <t>SICREDI</t>
    </r>
    <r>
      <rPr>
        <sz val="11"/>
        <color theme="1"/>
        <rFont val="Calibri"/>
        <family val="2"/>
        <scheme val="minor"/>
      </rPr>
      <t xml:space="preserve"> PIX</t>
    </r>
  </si>
  <si>
    <t xml:space="preserve">02/10 - Foi aberto novo bug 40106931 </t>
  </si>
  <si>
    <t>SICREDI PIX</t>
  </si>
  <si>
    <t xml:space="preserve">4-0003397496 </t>
  </si>
  <si>
    <t>Create Electronic Bank File Transfer Templates (CNABs) BANK SISPRIME PIX</t>
  </si>
  <si>
    <t>07/08 - Aguardando confirmação do banco</t>
  </si>
  <si>
    <t>SISPRIME PIX</t>
  </si>
  <si>
    <t xml:space="preserve">4-0003398461 </t>
  </si>
  <si>
    <t>THE TAX DOCUMENT GOT STUCK WITH A "VALIDATED" STATUS</t>
  </si>
  <si>
    <t>27/08 - ETA 27A</t>
  </si>
  <si>
    <t>27A</t>
  </si>
  <si>
    <t>investigação por conta de 3 NFs, o processo pode ser refeito como workaround</t>
  </si>
  <si>
    <t xml:space="preserve">4-0003400785 </t>
  </si>
  <si>
    <t>Measure added to the layout are not displayed</t>
  </si>
  <si>
    <t>05/08 - OWC agendada para 06/08</t>
  </si>
  <si>
    <t xml:space="preserve">4-0003400874 </t>
  </si>
  <si>
    <t>work order approval process for manufacturing and maintenaince</t>
  </si>
  <si>
    <t>05/08 - Consultor questionou se é possível aprovar por linha, por Header já funcionou</t>
  </si>
  <si>
    <t xml:space="preserve">4-0003408762 </t>
  </si>
  <si>
    <t>ODT Scheduled Jobs Were Not Executed</t>
  </si>
  <si>
    <t>29/09 - ETA 10/Out - correção definitiva</t>
  </si>
  <si>
    <r>
      <rPr>
        <sz val="11"/>
        <color rgb="FFFF0000"/>
        <rFont val="Calibri"/>
        <family val="2"/>
        <scheme val="minor"/>
      </rPr>
      <t>26/09</t>
    </r>
    <r>
      <rPr>
        <sz val="11"/>
        <color theme="1"/>
        <rFont val="Calibri"/>
        <family val="2"/>
        <scheme val="minor"/>
      </rPr>
      <t xml:space="preserve">
10/Out</t>
    </r>
  </si>
  <si>
    <t xml:space="preserve">4-0003409806 </t>
  </si>
  <si>
    <t>Taxable Basis formula with Price Thresholds is not working with Product Fiscal Classification Type</t>
  </si>
  <si>
    <t>07/10 - Consultor Ninecon aguarda confirmações do time do suporte, para valida a solução oferecida</t>
  </si>
  <si>
    <t>80% emissão de NF do MS (90% Belo)</t>
  </si>
  <si>
    <t>Limita pedidos faturados abaixo da pauta (valor de mercado), gera multa (funcionou em DEV1)</t>
  </si>
  <si>
    <t xml:space="preserve">4-0003411384 </t>
  </si>
  <si>
    <t>THE AP LACLS EXTRACTOR IS NOT RETURNING G_LINES FOR COMPLEMENTARY INVOICES</t>
  </si>
  <si>
    <t>11/08 - Aguardando retorno do consultor (Cheachire)</t>
  </si>
  <si>
    <t>GRF#06
SAFX49 (processo)</t>
  </si>
  <si>
    <t>final do processo do milho a fixar (c113 - safx48 e 49)</t>
  </si>
  <si>
    <t xml:space="preserve">4-0003432548 </t>
  </si>
  <si>
    <t>FDC - TAX TYPE NOT APPEARS IN THE LINE DETAIL INFORMATION OF THE FISCAL ATTRIBUTE SCREEN</t>
  </si>
  <si>
    <t>11/08 - Será fechada</t>
  </si>
  <si>
    <t xml:space="preserve">4-0003442643 </t>
  </si>
  <si>
    <t>Auto-approval rule using empty approval group is not working for WorkOrderDeferredApproval</t>
  </si>
  <si>
    <t xml:space="preserve">4-0003442704 </t>
  </si>
  <si>
    <t>INT: Rounding Error in FA_PRODUCTION_INTERFACE (Units of Production)</t>
  </si>
  <si>
    <t>05/10 - Solicitado priorização ao time DEV</t>
  </si>
  <si>
    <t>ERP/Fusion Assets</t>
  </si>
  <si>
    <t>GAF#01</t>
  </si>
  <si>
    <t>WA multiplicando por 100</t>
  </si>
  <si>
    <t>Quando roda via FBDI trunca as casas decimais, pela tela ou planilha ADFI funciona</t>
  </si>
  <si>
    <t xml:space="preserve">4-0003443443 </t>
  </si>
  <si>
    <t>ERRO PARA VALIDAR LAYOUT BANCO DO BRASIL PIX - Somente para a empresa Mais Frango</t>
  </si>
  <si>
    <t>05/08 - Esta com erro apenas na Mais Frango</t>
  </si>
  <si>
    <t>BB PIX</t>
  </si>
  <si>
    <t xml:space="preserve">4-0003443634 </t>
  </si>
  <si>
    <t>Erro na validação no Layout de arquivo para Boleto Banco Votorantim</t>
  </si>
  <si>
    <t>14/08 - Consultor retornou mais dados para análise</t>
  </si>
  <si>
    <t>Votorantim Boleto e TED</t>
  </si>
  <si>
    <t xml:space="preserve">4-0003455826 </t>
  </si>
  <si>
    <t>Error during the application of LACLS Pack 26.3</t>
  </si>
  <si>
    <t>07/08 - Aguardando retorno do consultor</t>
  </si>
  <si>
    <t>atualização das localizações</t>
  </si>
  <si>
    <t xml:space="preserve">4-0003460257 </t>
  </si>
  <si>
    <t>Question regarding the upcoming Fusion update that will require MFA</t>
  </si>
  <si>
    <t>07/08 -Em análise com o suporte</t>
  </si>
  <si>
    <t xml:space="preserve">4-0003462115 </t>
  </si>
  <si>
    <t>dbms scheduler issues</t>
  </si>
  <si>
    <t xml:space="preserve">SR colaborativa: 4-0003408762 - ETA - 21/Ago </t>
  </si>
  <si>
    <t xml:space="preserve">4-0003462218 </t>
  </si>
  <si>
    <t>Purchase Orders Not Displayed Under 'Orders' Tab Unless OSCS Index Job Is Manually Re-Run</t>
  </si>
  <si>
    <t>06/10 - OWC agendada para 07/10</t>
  </si>
  <si>
    <t>Redwood
CPR#10</t>
  </si>
  <si>
    <t>Customizar as regras de validação de preenchimento de campos _ Agenda Pluma</t>
  </si>
  <si>
    <t>Visualizam os pedido em outra aba</t>
  </si>
  <si>
    <t>Levantar esforço do time Ninecon</t>
  </si>
  <si>
    <t xml:space="preserve">4-0003463287 </t>
  </si>
  <si>
    <t>OWC AUG 10 - 330pm ET</t>
  </si>
  <si>
    <t>09/08 - Aguardando retorno do consultor</t>
  </si>
  <si>
    <t xml:space="preserve">4-0003463362 </t>
  </si>
  <si>
    <t>Enhancement Request - MFM Physical Opening by CPF/CNPJ and State Registration</t>
  </si>
  <si>
    <t>07/08 - SR foi criada com o produto EBS, foi solicitado criar uma nova SR</t>
  </si>
  <si>
    <t>controle de estoque físico, granja pertence a 1 CPF, vários IE (verificar se já estão usando o CNPJ alfa)</t>
  </si>
  <si>
    <t xml:space="preserve">4-0003463777 </t>
  </si>
  <si>
    <t>Carrying cost calculation</t>
  </si>
  <si>
    <t>11/08 - Em análise com o engenheiro</t>
  </si>
  <si>
    <t xml:space="preserve">4-0003470531 </t>
  </si>
  <si>
    <t>Erro de envio de remessa Faturas de Concessionarias</t>
  </si>
  <si>
    <t>07/08 - Após análise, suporte solicitou retorno do banco, pois informações não estão consistentes</t>
  </si>
  <si>
    <t>Pagto Concesionarias</t>
  </si>
  <si>
    <t xml:space="preserve">4-0003473496 </t>
  </si>
  <si>
    <t>Erro na geração de arquivo via QR CODE - Banco Itau</t>
  </si>
  <si>
    <t>28/08 - Aguardando validação do banco</t>
  </si>
  <si>
    <t>Itau - QR Code</t>
  </si>
  <si>
    <t xml:space="preserve">4-0003473633 </t>
  </si>
  <si>
    <t>Load Data from Fusion Supply Chain Planning into FDI</t>
  </si>
  <si>
    <t xml:space="preserve">4-0003490569 </t>
  </si>
  <si>
    <t>Verification of Standard Functionality – MFM Physical Opening Using CPF/CNPJ + State Registration</t>
  </si>
  <si>
    <t>05/10 - Solicitado ETA pra time de LACLS</t>
  </si>
  <si>
    <t>Controle de Terceiro
MFM - Processo</t>
  </si>
  <si>
    <t>Origem: Agrosys - controle de estoque físico, granja pertence a 1 CPF, vários IE (verificar se já estão usando o CNPJ alfa)</t>
  </si>
  <si>
    <t xml:space="preserve">4-0003490756 </t>
  </si>
  <si>
    <t>Banco CEF via TED - Rações Douramix erro na geração de arquivo</t>
  </si>
  <si>
    <t>12/08 - Em análise com o suporte</t>
  </si>
  <si>
    <t xml:space="preserve">4-0003509146 </t>
  </si>
  <si>
    <t>custom measure visualization failure</t>
  </si>
  <si>
    <t>14/08 - Suporte solicitou mais informações para análise</t>
  </si>
  <si>
    <t xml:space="preserve">4-0003510819 </t>
  </si>
  <si>
    <t>Product Fiscal Classification (NCM) LOV on Redwood Purchase Schedules Does Not Return Valid Codes</t>
  </si>
  <si>
    <t>13/09 - Corrigido na 27A, solicitar backport para 26C</t>
  </si>
  <si>
    <t>Aplicar CWB</t>
  </si>
  <si>
    <t xml:space="preserve">4-0003515667 </t>
  </si>
  <si>
    <t>FDG SHIP AUTOMATION NOT AUTOMATICALLY DERIVING ICMS ST INFORMATION</t>
  </si>
  <si>
    <t>04/09 - Solução encontrada durante OWC, patch do produto será oficialmente entregue</t>
  </si>
  <si>
    <t xml:space="preserve">4-0003516310 </t>
  </si>
  <si>
    <t>Rule does not calculate when a specific catalog is selected.</t>
  </si>
  <si>
    <t>04/10 - ETA 26D - 06/Nov</t>
  </si>
  <si>
    <t>26D - 06/Nov</t>
  </si>
  <si>
    <t>será No Go para SIT2 - SR nova
70% das negociações dependem desta integração</t>
  </si>
  <si>
    <t xml:space="preserve">4-0003516424 </t>
  </si>
  <si>
    <t>REDWOOD: FDC Redwood screens with long response times</t>
  </si>
  <si>
    <t>21/08 - Esta funcionalidade será liberada em nova release, favor solicitar na SR quando isso ocorrerá</t>
  </si>
  <si>
    <t>lentidão no uso das telas do FDC no Redwood</t>
  </si>
  <si>
    <t xml:space="preserve">4-0003516528 </t>
  </si>
  <si>
    <t>THE FDC REDWOOD SCREEN REVERTS TO THE CLASSIC VIEW WHEN SWITCHING THE INTERFACE TO THE FISCAL DOCUME</t>
  </si>
  <si>
    <t>17/09 - Suporte está verificando backport para 26C</t>
  </si>
  <si>
    <r>
      <rPr>
        <sz val="11"/>
        <color rgb="FFFF0000"/>
        <rFont val="Calibri"/>
        <family val="2"/>
        <scheme val="minor"/>
      </rPr>
      <t>18/09</t>
    </r>
    <r>
      <rPr>
        <sz val="11"/>
        <color theme="1"/>
        <rFont val="Calibri"/>
        <family val="2"/>
        <scheme val="minor"/>
      </rPr>
      <t xml:space="preserve">
27A </t>
    </r>
  </si>
  <si>
    <t>aparece tela classic apesar de estar com Redwood</t>
  </si>
  <si>
    <t>pendente usuário Pluma</t>
  </si>
  <si>
    <t xml:space="preserve">4-0003517571 </t>
  </si>
  <si>
    <t>Purchase Order Schedules: Fiscal Attribute Columns Not Available in View Mode (Redwood)</t>
  </si>
  <si>
    <r>
      <t xml:space="preserve">23/09 - Bug 39991905 that issue will be solve in </t>
    </r>
    <r>
      <rPr>
        <b/>
        <sz val="11"/>
        <color theme="1"/>
        <rFont val="Calibri"/>
        <family val="2"/>
        <scheme val="minor"/>
      </rPr>
      <t>26D</t>
    </r>
    <r>
      <rPr>
        <sz val="11"/>
        <color theme="1"/>
        <rFont val="Calibri"/>
        <family val="2"/>
        <scheme val="minor"/>
      </rPr>
      <t>.</t>
    </r>
  </si>
  <si>
    <t>usuário precisa informar uso pretendido e NCM, não aparecem na consulta, tem que clicar em alterar</t>
  </si>
  <si>
    <t xml:space="preserve">4-0003520805 </t>
  </si>
  <si>
    <t>Impostos ITAU - Validação de Layout TAX Arquivo com erro</t>
  </si>
  <si>
    <t>14/08 - Layout em validação com o cliente</t>
  </si>
  <si>
    <t>Itaú - Tax</t>
  </si>
  <si>
    <t xml:space="preserve">4-0003520861 </t>
  </si>
  <si>
    <t>Impostos CAIXA - Validação de Layout TAX Arquivo com erro</t>
  </si>
  <si>
    <t>14/08 - Compartilhado plano de ação, aguardando consultor</t>
  </si>
  <si>
    <t>Caixa - Tax</t>
  </si>
  <si>
    <t xml:space="preserve">4-0003520918 </t>
  </si>
  <si>
    <t>Impostos Bradesco - Validação de Layout TAX Arquivo com erro</t>
  </si>
  <si>
    <t>14/08 - Consultora retornou que não foi possível realizar o plano de ação</t>
  </si>
  <si>
    <t>Bradesco - TAX</t>
  </si>
  <si>
    <t xml:space="preserve">4-0003520963 </t>
  </si>
  <si>
    <t>Impostos DARF Banco do Brasil - Validação de Layout para Pagamento Sem Código de Barras</t>
  </si>
  <si>
    <t>20/08 - Compartilhado plano de ação, aguardando retorno do consultor</t>
  </si>
  <si>
    <t>BB - sem cód barras</t>
  </si>
  <si>
    <t xml:space="preserve">4-0003528989 </t>
  </si>
  <si>
    <t>Add 'Favorites' shortcut menu for quick access to reports/analyses (like classic screen)</t>
  </si>
  <si>
    <t>14/08 - Suporte informou que funcionalidade não está disponível</t>
  </si>
  <si>
    <t xml:space="preserve">4-0003529428 </t>
  </si>
  <si>
    <t>Unable to Save New Help Desk Request – LOV_BUOrgId Binding Error</t>
  </si>
  <si>
    <t>14/08 - Plano de ação compartilhado do AI Agent, aguardando consultor</t>
  </si>
  <si>
    <t xml:space="preserve">4-0003529680 </t>
  </si>
  <si>
    <t>Automatic Void Payment integration completes successfully but payments are not voided</t>
  </si>
  <si>
    <t>14/08 - Compartilhado um plano de ação, aguardando consultor</t>
  </si>
  <si>
    <t xml:space="preserve">4-0003554555 </t>
  </si>
  <si>
    <t>SICREDI Erro de Validação de Impostos com Código de Barras</t>
  </si>
  <si>
    <t xml:space="preserve">4-0003568242 </t>
  </si>
  <si>
    <r>
      <t>ER:39911260:</t>
    </r>
    <r>
      <rPr>
        <sz val="11"/>
        <color rgb="FFFF0000"/>
        <rFont val="Calibri"/>
        <family val="2"/>
        <scheme val="minor"/>
      </rPr>
      <t>Banco do Brasil</t>
    </r>
    <r>
      <rPr>
        <sz val="11"/>
        <color theme="1"/>
        <rFont val="Calibri"/>
        <family val="2"/>
        <scheme val="minor"/>
      </rPr>
      <t xml:space="preserve"> Pagamento de FGTS via Pix QR Code (FGTS Digital)</t>
    </r>
  </si>
  <si>
    <t>23/09 - Solução em teste com banco</t>
  </si>
  <si>
    <t>BB - Pix QRCODE</t>
  </si>
  <si>
    <t xml:space="preserve">4-0003603382 </t>
  </si>
  <si>
    <t>CEF Bank Return Import fails because JLBR_RETURN_ID sent in payment file does not match ERP Return N</t>
  </si>
  <si>
    <t xml:space="preserve">4-0003605227 </t>
  </si>
  <si>
    <t>BRADESCO Impostos com Código de BARRAS Erro de retorno</t>
  </si>
  <si>
    <t>26/08 - Contrato foi assinado com o banco, banco retornará a partir de 27/08</t>
  </si>
  <si>
    <t xml:space="preserve">4-0003605897 </t>
  </si>
  <si>
    <t>Santander Return File Fails with BPEL_SELECTION_FAILURE Due to Zero Payment Date</t>
  </si>
  <si>
    <t xml:space="preserve">4-0003617005 </t>
  </si>
  <si>
    <r>
      <rPr>
        <sz val="11"/>
        <color rgb="FFFF0000"/>
        <rFont val="Calibri"/>
        <family val="2"/>
        <scheme val="minor"/>
      </rPr>
      <t>BANRISUL</t>
    </r>
    <r>
      <rPr>
        <sz val="11"/>
        <color theme="1"/>
        <rFont val="Calibri"/>
        <family val="2"/>
        <scheme val="minor"/>
      </rPr>
      <t xml:space="preserve"> PIX Remessa e Retorno BU Mais Frango</t>
    </r>
  </si>
  <si>
    <t>14/09 - Precisa fechar o contrato com a Finet para pagamento PIX do Banrisul</t>
  </si>
  <si>
    <t>Banrisul Pix</t>
  </si>
  <si>
    <t xml:space="preserve">4-0003622806 </t>
  </si>
  <si>
    <r>
      <rPr>
        <sz val="11"/>
        <color rgb="FFFF0000"/>
        <rFont val="Calibri"/>
        <family val="2"/>
        <scheme val="minor"/>
      </rPr>
      <t>SAFRA</t>
    </r>
    <r>
      <rPr>
        <sz val="11"/>
        <color theme="1"/>
        <rFont val="Calibri"/>
        <family val="2"/>
        <scheme val="minor"/>
      </rPr>
      <t xml:space="preserve"> erro de Remessa PLUSVAL para PIX</t>
    </r>
  </si>
  <si>
    <t>30/09 - Em tratativa com a Finet</t>
  </si>
  <si>
    <t>Safra - Plusval</t>
  </si>
  <si>
    <t xml:space="preserve">4-0003623914 </t>
  </si>
  <si>
    <t>Supply Planning: administer planning security</t>
  </si>
  <si>
    <t>06/10 - Solução será entregue na tela Redwood, backport solictado para 26D</t>
  </si>
  <si>
    <t>27A - Fev/27</t>
  </si>
  <si>
    <t>Regra de segurança para restringir o planejador ao que precisa acessar</t>
  </si>
  <si>
    <t xml:space="preserve">4-0003626586 </t>
  </si>
  <si>
    <t>The API is not checking the supplier's tax classification to calculate taxes.</t>
  </si>
  <si>
    <t>GCO#02 - cálculo do imposto</t>
  </si>
  <si>
    <t xml:space="preserve">4-0003642374 </t>
  </si>
  <si>
    <r>
      <rPr>
        <sz val="11"/>
        <color rgb="FFFF0000"/>
        <rFont val="Calibri"/>
        <family val="2"/>
        <scheme val="minor"/>
      </rPr>
      <t>CEF</t>
    </r>
    <r>
      <rPr>
        <sz val="11"/>
        <color theme="1"/>
        <rFont val="Calibri"/>
        <family val="2"/>
        <scheme val="minor"/>
      </rPr>
      <t xml:space="preserve"> Bank Return Import fails because JLBR_RETURN_ID sent in payment file does not match ERP Return N</t>
    </r>
  </si>
  <si>
    <t>28/08 - Em análise com o suporte</t>
  </si>
  <si>
    <t>CEF - Retorno bancário</t>
  </si>
  <si>
    <t xml:space="preserve">4-0003642441 </t>
  </si>
  <si>
    <r>
      <rPr>
        <sz val="11"/>
        <color rgb="FFFF0000"/>
        <rFont val="Calibri"/>
        <family val="2"/>
        <scheme val="minor"/>
      </rPr>
      <t>Daycoval</t>
    </r>
    <r>
      <rPr>
        <sz val="11"/>
        <color theme="1"/>
        <rFont val="Calibri"/>
        <family val="2"/>
        <scheme val="minor"/>
      </rPr>
      <t xml:space="preserve"> - Error Processing Bank Return File – JGTMONTH Function</t>
    </r>
  </si>
  <si>
    <t>18/09 - Usuária informou que deu erro na solução oferecida, será compartilhado com o consultor</t>
  </si>
  <si>
    <t>Daycoval - Retorno bancário</t>
  </si>
  <si>
    <t xml:space="preserve">4-0003642467 </t>
  </si>
  <si>
    <r>
      <t xml:space="preserve">Error Processing Bank Return File – JGTMONTH Function – </t>
    </r>
    <r>
      <rPr>
        <sz val="11"/>
        <color rgb="FFFF0000"/>
        <rFont val="Calibri"/>
        <family val="2"/>
        <scheme val="minor"/>
      </rPr>
      <t>Safra</t>
    </r>
  </si>
  <si>
    <t>18/09 - Retornou problema na Finet</t>
  </si>
  <si>
    <t>Safra - Retorno bancário</t>
  </si>
  <si>
    <t xml:space="preserve">4-0003644123 </t>
  </si>
  <si>
    <t>We have a supplier with one headquarters CNPJ and multiple branch CNPJs.</t>
  </si>
  <si>
    <t xml:space="preserve">4-0003644259 </t>
  </si>
  <si>
    <t>Brazil CNAB Uses Legal Entity CNPJ Instead of Branch CNPJ for Internal Bank Account</t>
  </si>
  <si>
    <t xml:space="preserve">4-0003644281 </t>
  </si>
  <si>
    <t>ODT service end extremely slow</t>
  </si>
  <si>
    <t>22/09 - Problema foi resolvido, chamado continua aberto para validação</t>
  </si>
  <si>
    <t xml:space="preserve">4-0003659979 </t>
  </si>
  <si>
    <r>
      <t xml:space="preserve">Brazil Localization </t>
    </r>
    <r>
      <rPr>
        <sz val="11"/>
        <color rgb="FFFF0000"/>
        <rFont val="Calibri"/>
        <family val="2"/>
        <scheme val="minor"/>
      </rPr>
      <t>Sicredi</t>
    </r>
    <r>
      <rPr>
        <sz val="11"/>
        <color theme="1"/>
        <rFont val="Calibri"/>
        <family val="2"/>
        <scheme val="minor"/>
      </rPr>
      <t xml:space="preserve"> CNAB 240 bank return loads BD and 00 but validates only BD</t>
    </r>
  </si>
  <si>
    <t>04/09 - Aguardando consultor Ninecon</t>
  </si>
  <si>
    <t>SICRED - Retorno bancário</t>
  </si>
  <si>
    <t xml:space="preserve">4-0003667607 </t>
  </si>
  <si>
    <t>OSP requisition that are created are automatically approved; we need them to go through the BPM</t>
  </si>
  <si>
    <t>09/09 - Foi solicitada a confirmação do suporte quanto a funcionalidade (funciona ou não)</t>
  </si>
  <si>
    <t>BPM</t>
  </si>
  <si>
    <t>vera.aveiro@ninecon.com.br</t>
  </si>
  <si>
    <t xml:space="preserve">4-0003667753 </t>
  </si>
  <si>
    <t>Error in entry cost value for third-party items held by the company - MFM - Brazil</t>
  </si>
  <si>
    <t>29/09 - Aberto Bug 39905547, em análise com DEV</t>
  </si>
  <si>
    <t>GES#28</t>
  </si>
  <si>
    <r>
      <t xml:space="preserve">Ação: Descongelar a GES#28 (ETA 08/10), recomendável ter via produto (sim ou não?), bloco H </t>
    </r>
    <r>
      <rPr>
        <sz val="11"/>
        <color rgb="FFFF0000"/>
        <rFont val="Calibri"/>
        <family val="2"/>
        <scheme val="minor"/>
      </rPr>
      <t>(Oracle)</t>
    </r>
  </si>
  <si>
    <r>
      <t xml:space="preserve">MFM - não considera o valor da NF, usa o mesmo valor do item, solicitado por outro cliente, verificar com o Meni. </t>
    </r>
    <r>
      <rPr>
        <sz val="11"/>
        <color rgb="FFFF0000"/>
        <rFont val="Calibri"/>
        <family val="2"/>
        <scheme val="minor"/>
      </rPr>
      <t>Custom não alterará o extrator, será feito somente na ordem de produção</t>
    </r>
  </si>
  <si>
    <t xml:space="preserve">4-0003668617 </t>
  </si>
  <si>
    <t>Invoices for third-party control—such as CFOP codes 1901/1902/1903 or 2901/2902/2903—are receiv…</t>
  </si>
  <si>
    <t>17/09 - Suporte confirmou a solução entregue</t>
  </si>
  <si>
    <t>GES#09</t>
  </si>
  <si>
    <r>
      <t xml:space="preserve">Ação: Descongelar a GES#09 (contabilização) (sim ou não?) </t>
    </r>
    <r>
      <rPr>
        <sz val="11"/>
        <color rgb="FFFF0000"/>
        <rFont val="Calibri"/>
        <family val="2"/>
        <scheme val="minor"/>
      </rPr>
      <t>(Oracle)</t>
    </r>
  </si>
  <si>
    <t>problema de contabilização da NF: bookkeeping, no recebimento</t>
  </si>
  <si>
    <t xml:space="preserve">4-0003672317 </t>
  </si>
  <si>
    <t>Intermittent Errors When Calling Fusion APIs</t>
  </si>
  <si>
    <t>Oracle Fusion Service Cloud Service</t>
  </si>
  <si>
    <t xml:space="preserve">4-0003678233 </t>
  </si>
  <si>
    <t>Error when attempting to access an ATP instance using a client</t>
  </si>
  <si>
    <t xml:space="preserve">4-0003679788 </t>
  </si>
  <si>
    <t>fa-prc-pa Index Error Prevents Purchase Agreements from Appearing in Requisition LOV</t>
  </si>
  <si>
    <r>
      <t xml:space="preserve">07/10 - Foi criado o </t>
    </r>
    <r>
      <rPr>
        <b/>
        <sz val="11"/>
        <color theme="1"/>
        <rFont val="Calibri"/>
        <family val="2"/>
        <scheme val="minor"/>
      </rPr>
      <t>Bug 40124796</t>
    </r>
  </si>
  <si>
    <t>Muito Alto</t>
  </si>
  <si>
    <t>Impossibilita usar o Redwood</t>
  </si>
  <si>
    <t>não está sendo possível vincular a requisição ao acordo (LOV)</t>
  </si>
  <si>
    <t xml:space="preserve">4-0003680068 </t>
  </si>
  <si>
    <t>Oracle Fusion Tax Cloud Service</t>
  </si>
  <si>
    <t xml:space="preserve">4-0003681724 </t>
  </si>
  <si>
    <t>FDC – NF COMPLEMENTARY PRICE INVOICE – DISCREPANCY BETWEEN XML ITEM AMOUNT AND FD LINE AMOUNT</t>
  </si>
  <si>
    <t>06/10 - Suporte aguarda retorno do consultor Ninecon</t>
  </si>
  <si>
    <t>NF complementar</t>
  </si>
  <si>
    <t>NF complementar (milho a fixar) divergência entre preço no XML e importado no FDC</t>
  </si>
  <si>
    <t xml:space="preserve">4-0003682522 </t>
  </si>
  <si>
    <t>G_LINES GROUP NOT AVAILABLE IN AP LACLS_EXTRACTAPSPEDDATA_INCREMENTAL EXTRACTOR</t>
  </si>
  <si>
    <t>Sped</t>
  </si>
  <si>
    <t xml:space="preserve">4-0003702710 </t>
  </si>
  <si>
    <t>26C- Redwood Sourcing, There is no option to go back when accessing the Monitor Negotiation page.</t>
  </si>
  <si>
    <r>
      <t>11/09 - Suporte informou que esta funcionalidade é uma melhoria, solicitou votação no</t>
    </r>
    <r>
      <rPr>
        <sz val="11"/>
        <color rgb="FFFF0000"/>
        <rFont val="Calibri"/>
        <family val="2"/>
        <scheme val="minor"/>
      </rPr>
      <t xml:space="preserve"> Idea 975050</t>
    </r>
  </si>
  <si>
    <t>Redwood
GCO#02 - Imposto, 
GCO#06 - Frete e 
GCO#07 - mapa comparativo</t>
  </si>
  <si>
    <t>problema operacional, perde funionalidade de validação</t>
  </si>
  <si>
    <t>Na tela de monitorar negociação, não existe um botão para voltar na tela anterior (tela classica existe)</t>
  </si>
  <si>
    <t>https://community.oracle.com/customerconnect/discussion/975050/enhancement-request-introduce-a-done-button-on-the-redwood-sourcing-monitor-negotiations-screen</t>
  </si>
  <si>
    <t xml:space="preserve">4-0003702859 </t>
  </si>
  <si>
    <t>26C - Process Requisitions - Saved Search has bugs</t>
  </si>
  <si>
    <t>10/09 - Solicitado mais informações para consultor</t>
  </si>
  <si>
    <t>impacta nas pesquisas comuns do procurement (tela clássica funciona)</t>
  </si>
  <si>
    <t xml:space="preserve">4-0003703609 </t>
  </si>
  <si>
    <t>26C - Redwood Sourcing - Synopsis text with an error</t>
  </si>
  <si>
    <t>05/10 - Suporte compartilhou um plano de ação, aguardando validação do consultor</t>
  </si>
  <si>
    <t>perde funcionalidade de validação</t>
  </si>
  <si>
    <t xml:space="preserve">4-0003704177 </t>
  </si>
  <si>
    <t>26C - Redwood Supplier Portal - It is not possible to view the ship-to location address.</t>
  </si>
  <si>
    <t>Supplier Portal</t>
  </si>
  <si>
    <t>03/10 - Em análise com o suporte</t>
  </si>
  <si>
    <t>não perde funcionalidade</t>
  </si>
  <si>
    <t>Impacta na visualização do local de entrega, na clássica funciona</t>
  </si>
  <si>
    <t>gisieli.cabral@ninecon.com.br</t>
  </si>
  <si>
    <t xml:space="preserve">4-0003704194 </t>
  </si>
  <si>
    <t>REDWOOD - Header-Level Extensible Flexfield (EFF) Values Not Persisted After Save/Submit</t>
  </si>
  <si>
    <t>28/09 - Solução testada e aplicada nos ambientes da Pluma, solicitar fechamento da SR</t>
  </si>
  <si>
    <t>Impacta na atualização de campos flex no Redwood, tela Classic funciona (após 26C)</t>
  </si>
  <si>
    <t xml:space="preserve">4-0003725872 </t>
  </si>
  <si>
    <t>Brazil Localization Sicredi CNAB 240 bank return loads BD and 00 but validates only BD</t>
  </si>
  <si>
    <t>05/10 - Solicitado escalation interno, solicitar na SR também</t>
  </si>
  <si>
    <t xml:space="preserve">4-0003727735 </t>
  </si>
  <si>
    <t>Oracle Core Solution Required for High-Volume Maintenance of Fixed Assets Transfer Control – Brazil</t>
  </si>
  <si>
    <t>24/09 - Suporte informou que não existe este tipo de carga de dados, SR precisa ser fechada</t>
  </si>
  <si>
    <t>Setup FA</t>
  </si>
  <si>
    <t>Setup do Asset com FDG, API não está exportando todos os dados para concluir a configuração (empresas onda 1)</t>
  </si>
  <si>
    <t>API com problema</t>
  </si>
  <si>
    <t xml:space="preserve">4-0003737353 </t>
  </si>
  <si>
    <t>26C FDC: THE FD DOES NOT DERIVE THE PURCHASE ORDER WHEN THE ITEM IS AN EXPENSE ITEM</t>
  </si>
  <si>
    <t>05/10 - Solução oferecida via e-mail em validação do consultor</t>
  </si>
  <si>
    <t>FDC - NF importação direta 
SAFX49</t>
  </si>
  <si>
    <t>FDC - Entrada de NF importação direta</t>
  </si>
  <si>
    <t xml:space="preserve">4-0003759259 </t>
  </si>
  <si>
    <t>ER:40015967: SICREDI - Error Processing Bank Return File – JGTMONTH Function</t>
  </si>
  <si>
    <t>07/10 - Em teste com o cliente desde 29/Set</t>
  </si>
  <si>
    <t xml:space="preserve">4-0003760230 </t>
  </si>
  <si>
    <t>ERROR WHILE TRYING TO UPLOAD THE LACLS</t>
  </si>
  <si>
    <r>
      <t xml:space="preserve">18/09 -Aberto um bug </t>
    </r>
    <r>
      <rPr>
        <b/>
        <sz val="11"/>
        <color theme="1"/>
        <rFont val="Calibri"/>
        <family val="2"/>
        <scheme val="minor"/>
      </rPr>
      <t>40046111</t>
    </r>
    <r>
      <rPr>
        <sz val="11"/>
        <color theme="1"/>
        <rFont val="Calibri"/>
        <family val="2"/>
        <scheme val="minor"/>
      </rPr>
      <t xml:space="preserve"> para DEV</t>
    </r>
  </si>
  <si>
    <t>Setup Fiscal</t>
  </si>
  <si>
    <t>rosangela.nakano@ninecon.com.br</t>
  </si>
  <si>
    <t xml:space="preserve">4-0003772981 </t>
  </si>
  <si>
    <t>Error-The transfer order information for shipment transactions is missing in the Costing application</t>
  </si>
  <si>
    <t>Cost Management</t>
  </si>
  <si>
    <t>07/10 - Solicitar manage review</t>
  </si>
  <si>
    <t>Transferência concluída está solicitando NF</t>
  </si>
  <si>
    <t xml:space="preserve">4-0003774918 </t>
  </si>
  <si>
    <t xml:space="preserve">4-0003793638 </t>
  </si>
  <si>
    <t>Oracle Fusion Financials for the Americas</t>
  </si>
  <si>
    <t xml:space="preserve">4-0003804666 </t>
  </si>
  <si>
    <t>AR LACLS EXTRACTOR - UNEXPECTED BEHAVIOR FOR ICMS_DESONERADO TAX AMOUNT AND TAX RATE</t>
  </si>
  <si>
    <t>22/09 - Suporte retornou que está OK, aguardando TR 198579</t>
  </si>
  <si>
    <t xml:space="preserve">4-0003805373 </t>
  </si>
  <si>
    <t>Automatic reassessment isn't triggered after supplier requalification – Sourcing eligibility remains</t>
  </si>
  <si>
    <t>Supplier Qualification</t>
  </si>
  <si>
    <t>21/09 - Consultora informou que está rodando testes para coletar as evidências</t>
  </si>
  <si>
    <t xml:space="preserve">4-0003805506 </t>
  </si>
  <si>
    <t>Unable to hide FOB and Freight Terms fields using Business Rules in Redwood Edit Purchase Order</t>
  </si>
  <si>
    <t>21/09 - Consultora respondeu para o suporte, em análise</t>
  </si>
  <si>
    <t xml:space="preserve">4-0003816847 </t>
  </si>
  <si>
    <t>Value Adjustment and Opening Cost Override transactions are not displayed in Redwood Review Item Cos</t>
  </si>
  <si>
    <t>Impacto no uso do Redwood</t>
  </si>
  <si>
    <t xml:space="preserve">4-0003826362 </t>
  </si>
  <si>
    <t>number format in redwood forms in manufacturing</t>
  </si>
  <si>
    <t>04/10 - DEV está trabalhando na correção</t>
  </si>
  <si>
    <t>Erro</t>
  </si>
  <si>
    <t xml:space="preserve">4-0003828780 </t>
  </si>
  <si>
    <t>The log files are not purged even after ODT load with retention set</t>
  </si>
  <si>
    <t>Database</t>
  </si>
  <si>
    <t>07/10 - Suporte solicitou mais informações, aguardando consultor Ninecon</t>
  </si>
  <si>
    <t xml:space="preserve">4-0003830051 </t>
  </si>
  <si>
    <t>Oracle OTM rest api TransmissionReports/logs not showing IMessageText fields</t>
  </si>
  <si>
    <t xml:space="preserve"> Transportation</t>
  </si>
  <si>
    <t xml:space="preserve">4-0003830174 </t>
  </si>
  <si>
    <t>Oracle OTM XML AckSpec now triggering external system for transmission report</t>
  </si>
  <si>
    <t xml:space="preserve">4-0003830879 </t>
  </si>
  <si>
    <t>Cleaning up rules and formulas in the environment</t>
  </si>
  <si>
    <t xml:space="preserve">4-0003830292 </t>
  </si>
  <si>
    <t>Banco Daycoval - Erro na Importação do Arquivo Retorno Bancário</t>
  </si>
  <si>
    <t>06/10 - Suporte aguarda confirmação do layout bancário junto ao Daycoval</t>
  </si>
  <si>
    <t xml:space="preserve">4-0003831856 </t>
  </si>
  <si>
    <t>Request Conference Translation for Zoom meeting: 5/23(Wed) 14:30 - 15:30 EST</t>
  </si>
  <si>
    <t xml:space="preserve">4-0003840680 </t>
  </si>
  <si>
    <t>Brazil FDC – Fiscal Document Receipt for Free-of-Charge Transaction Fails in Cost Accounting</t>
  </si>
  <si>
    <t>Processo de bonificação</t>
  </si>
  <si>
    <t xml:space="preserve">4-0003840779 </t>
  </si>
  <si>
    <t>Delete all rules created in the Manage Tax Rate and Manage Tax Formula tasks</t>
  </si>
  <si>
    <t>23/09 - Suporte retornou que não é possível excluir os dados da tabela</t>
  </si>
  <si>
    <t xml:space="preserve">4-0003841218 </t>
  </si>
  <si>
    <t>26C - Redwood Purchasing, Conditions not being respected when leaving required fields</t>
  </si>
  <si>
    <t>Campos obrigatórios não estão sendo respeitadas as condições</t>
  </si>
  <si>
    <t xml:space="preserve">4-0003850781 </t>
  </si>
  <si>
    <t>How to Configure Consigned Inventory with Periodic Average Cost Method</t>
  </si>
  <si>
    <t>06/10 - Consultora questionou a solução oferecida pelo suporte</t>
  </si>
  <si>
    <t>Processo de consignado - PAC</t>
  </si>
  <si>
    <t xml:space="preserve">4-0003854335 </t>
  </si>
  <si>
    <t>BB - Error Processing Bank Return File – JGTMONTH Function</t>
  </si>
  <si>
    <t>23/09 - Solução oferecida</t>
  </si>
  <si>
    <t xml:space="preserve">4-0003855562 </t>
  </si>
  <si>
    <t>Banco Sicoob Boleto - Erro de arquivo de remessa</t>
  </si>
  <si>
    <t>30/09 - Em teste com o cliente</t>
  </si>
  <si>
    <t xml:space="preserve">4-0003858019 </t>
  </si>
  <si>
    <t>Domain not appearing in pick list for user role creation</t>
  </si>
  <si>
    <t>Transportation</t>
  </si>
  <si>
    <t>23/09 - Foi compartilhado uma documentação, em análise com o consultor Ninecon</t>
  </si>
  <si>
    <t xml:space="preserve">4-0003868494 </t>
  </si>
  <si>
    <t>No supported API to update installment due date on Debit Memos (transaction class DM)</t>
  </si>
  <si>
    <t>24/09 - Foi compartilhado uma documentação, em análise com o consultor Ninecon</t>
  </si>
  <si>
    <t xml:space="preserve">4-0003884656 </t>
  </si>
  <si>
    <t>Fusion ERP – Clarification on Migration from Password-Based to Token-Based Authentication</t>
  </si>
  <si>
    <t>30/09 - Solução oferecida em teste com consultor Ninecon</t>
  </si>
  <si>
    <t xml:space="preserve">4-0003886289 </t>
  </si>
  <si>
    <t>G_LINES GROUP IS ONLY AVAILABLE IN LACLS_EXTRACTAPSPEDDATA_INCREMENTAL WITH ISV LINE CONTEXT</t>
  </si>
  <si>
    <t>05/10 - Orientações do suporte em análise com o consultor</t>
  </si>
  <si>
    <t xml:space="preserve">4-0003910392 </t>
  </si>
  <si>
    <t>BUG:40085976: LOGLS changes CT-e access key when retransmitting a rejected document</t>
  </si>
  <si>
    <t>29/09 - Bug aberto ETA 16/Out</t>
  </si>
  <si>
    <t>CTe em nome de 3o - reenvio</t>
  </si>
  <si>
    <t xml:space="preserve">4-0003919984 </t>
  </si>
  <si>
    <t>LOGLS BR – MDF-e Remains Rejected After Resending Shipment Following SEFAZ Rejection Correction</t>
  </si>
  <si>
    <t>30/09 - Bug aberto 40085976 ETA 16/out</t>
  </si>
  <si>
    <t>MDFe Frota Própria - quando doc rejeitado</t>
  </si>
  <si>
    <t xml:space="preserve">4-0003920635 </t>
  </si>
  <si>
    <t>When receiving a fiscal document that contains a delivery address, are both the Manage Legal Re…</t>
  </si>
  <si>
    <t>01/10 - Em análise com o suporte</t>
  </si>
  <si>
    <r>
      <rPr>
        <b/>
        <sz val="11"/>
        <color theme="1"/>
        <rFont val="Calibri"/>
        <family val="2"/>
        <scheme val="minor"/>
      </rPr>
      <t>processo de produto em poder de terceiro</t>
    </r>
    <r>
      <rPr>
        <sz val="11"/>
        <color theme="1"/>
        <rFont val="Calibri"/>
        <family val="2"/>
        <scheme val="minor"/>
      </rPr>
      <t xml:space="preserve"> - XML com tomador, fornecedor e local de entrega precisa de uma Location e de uma LRU criada dentro do ERP?</t>
    </r>
  </si>
  <si>
    <t xml:space="preserve">4-0003924316 </t>
  </si>
  <si>
    <t>Automatic Reassessment on New Qualification does not generate a new assessment</t>
  </si>
  <si>
    <t>30/09 - Em análise com o suporte</t>
  </si>
  <si>
    <t>Não foi testado no Classic, resposta do fornecedor</t>
  </si>
  <si>
    <t xml:space="preserve">4-0003924340 </t>
  </si>
  <si>
    <t>Unable to Allocate Charges in the Redwood Interface While the Same Process Works in the Classic…</t>
  </si>
  <si>
    <t>07/10 - SR atualizada aguardando suporte</t>
  </si>
  <si>
    <t>Só funciona com a tela em inglês, em português não funciona, funciona na tela Clássica sem perda de funcionalidade</t>
  </si>
  <si>
    <t xml:space="preserve">4-0003934862 </t>
  </si>
  <si>
    <t>Banco Safra Brazil Localization retorna cargas BD e 00 mas valida apenas BD</t>
  </si>
  <si>
    <t>02/10 - SR está sendo transferida para outro time</t>
  </si>
  <si>
    <t xml:space="preserve">4-0003942154 </t>
  </si>
  <si>
    <t>Does not return the purchase order to create an ASN.</t>
  </si>
  <si>
    <t>05/10 - Respondida pela IA, em 07/Out, o AI Agent respondeu, favor validar</t>
  </si>
  <si>
    <t>Os CFOPs 1118 e o 2118, drop ship, triangulação, funciona na tela portal do fornecedor</t>
  </si>
  <si>
    <t>4-0003942154</t>
  </si>
  <si>
    <t xml:space="preserve">4-0003945154 </t>
  </si>
  <si>
    <t>BUG:40107137:LOGLS CT-e FDC resend action sends UNDO_REJECT_DISAGREEMENT instead of FDC_RESEND, preventing reproc</t>
  </si>
  <si>
    <t>02/10 - Aberto Bug 40107137 - ETA 16/Out</t>
  </si>
  <si>
    <t>4-0003945154</t>
  </si>
  <si>
    <t>4-0003968949</t>
  </si>
  <si>
    <t>REDWOOD - In the complete inventory transactions, there is a "tax invoice" field, but it is always null.</t>
  </si>
  <si>
    <t>05/10 - Suporte aguarda retorno do consultor Ninecon</t>
  </si>
  <si>
    <t>Não traz informações da Invoice</t>
  </si>
  <si>
    <t xml:space="preserve">4-0003968949 </t>
  </si>
  <si>
    <t>4-0003969622</t>
  </si>
  <si>
    <t>Corporate Card Valid Transactions Are Not Displayed in Review Corporate Card Transactions</t>
  </si>
  <si>
    <t>Expenses</t>
  </si>
  <si>
    <t>07/10 - Solução oferecida, aguardando validação do consultor</t>
  </si>
  <si>
    <t xml:space="preserve">4-0003969622 </t>
  </si>
  <si>
    <t>4-0003971105</t>
  </si>
  <si>
    <t>SHIPMENT ADD TRACKING EVENT not available for OTM Mobile planner layout</t>
  </si>
  <si>
    <t>06/10 - Solução oferecida, aguardando validação do consultor</t>
  </si>
  <si>
    <t xml:space="preserve">4-0003971105 </t>
  </si>
  <si>
    <t>4-0003973612</t>
  </si>
  <si>
    <t>Banco Sicoob Pix modelos eletrônicos de transferência de arquivos bancários (CNABs)</t>
  </si>
  <si>
    <t xml:space="preserve">4-0003973612 </t>
  </si>
  <si>
    <t>4-0003973658</t>
  </si>
  <si>
    <t>Banco CAIXA Pix modelos eletrônicos de transferência de arquivos bancário</t>
  </si>
  <si>
    <t>07/10 - Suporte aguarda confirmação do layout bancário junto a Caixa</t>
  </si>
  <si>
    <t xml:space="preserve">4-0003973658 </t>
  </si>
  <si>
    <t>4-0003978031</t>
  </si>
  <si>
    <t>Unable to create Resource Rate using Cost Element from a Cost Element Set different from Common Set</t>
  </si>
  <si>
    <t>Impacta no fechamento - taxa do EPM</t>
  </si>
  <si>
    <t>Na abertura do elemento de custos, não consegue abrir a taxa na tela Redwood</t>
  </si>
  <si>
    <t xml:space="preserve">4-0003978031 </t>
  </si>
  <si>
    <t>4-0003980186</t>
  </si>
  <si>
    <t>ODT Job-Generated COPY$_%BAD and COPY$%_LOG Tables</t>
  </si>
  <si>
    <t xml:space="preserve">06/10 - Suporte informou que processo de deleção de dados está fora do domínio do suporte </t>
  </si>
  <si>
    <t xml:space="preserve">4-0003980186 </t>
  </si>
  <si>
    <t>4-0003981632</t>
  </si>
  <si>
    <t>ASN Number Cannot Be Changed in Redwood Fiscal Document Capture</t>
  </si>
  <si>
    <t>06/10 - Em análise com o suporte</t>
  </si>
  <si>
    <t>Não permite editar a lista de valores. Na tela Clássica funciona com perda de funcionalidade</t>
  </si>
  <si>
    <t xml:space="preserve">4-0003981632 </t>
  </si>
  <si>
    <t xml:space="preserve">4-0003982367 </t>
  </si>
  <si>
    <t>FDC – ERROR WHEN IMPORTING XML FOR SUPPLIERS WITH THE SAME CPF/CNPJ AND DIFFERENT STATE REGISTRATION</t>
  </si>
  <si>
    <t xml:space="preserve">4-0003988301 </t>
  </si>
  <si>
    <t>FDC Redwood search does not provide an exact match filter for fiscal document number</t>
  </si>
  <si>
    <t>07/10 - Em análise com o suporte</t>
  </si>
  <si>
    <t>Dado só entra no cabeçalho, não entra na linha. Não funciona na Clássica também.</t>
  </si>
  <si>
    <t xml:space="preserve">4-0003989742 </t>
  </si>
  <si>
    <t>Brazil FDG: TBC/CFOP 6118 from shipment replaced by 6923 on generated fiscal document</t>
  </si>
  <si>
    <t>E-Mail</t>
  </si>
  <si>
    <t>Owner</t>
  </si>
  <si>
    <t>Actions</t>
  </si>
  <si>
    <t>FNU suresh kumar akella</t>
  </si>
  <si>
    <t>Unable to place Hold on AP Invoice Installments We are facing an issue in Oracle Fusion Payable…</t>
  </si>
  <si>
    <t>Oracle Fusion Payables Cloud Service</t>
  </si>
  <si>
    <t>rahul.a.asthana@oracle.com</t>
  </si>
  <si>
    <t>LAKSHMINARAYAN RAO</t>
  </si>
  <si>
    <t>Oracle Fusion Sourcing Cloud Service</t>
  </si>
  <si>
    <t>Jignesh Kumar Patel</t>
  </si>
  <si>
    <t>Oracle Fusion Human Resources Help Desk Cloud Service</t>
  </si>
  <si>
    <t>Oracle Fusion Receivables Cloud Service</t>
  </si>
  <si>
    <t>Elena Racu</t>
  </si>
  <si>
    <t>Oracle Fusion Inventory Management Cloud Service</t>
  </si>
  <si>
    <t>Chandu Kantipudi</t>
  </si>
  <si>
    <t>REDWOOD: Product Category field value disappears in Redwood after save</t>
  </si>
  <si>
    <t>Oracle Fusion Order Management Cloud Service</t>
  </si>
  <si>
    <t>Vijay Bose</t>
  </si>
  <si>
    <t>Oracle Maintenance Cloud Service</t>
  </si>
  <si>
    <t>ER:39863967:MFM controls third-party inventory transactions using only LRU and CFOP (CFOP 5949)</t>
  </si>
  <si>
    <t>Rodrigo Naves Vicente</t>
  </si>
  <si>
    <t>ER:39816154:BUG:40106931: Create Electronic Bank File Transfer Templates (CNABs) BANK SICREDI PIX</t>
  </si>
  <si>
    <t>Ricardo Antonio</t>
  </si>
  <si>
    <t>[DT]ODT Scheduled Jobs Were Not Executed</t>
  </si>
  <si>
    <t>Oracle Data Transforms</t>
  </si>
  <si>
    <t>Mary Davies</t>
  </si>
  <si>
    <t>1 Taxable Basis formula with Price Thresholds is not working with Product Fiscal Classification Type</t>
  </si>
  <si>
    <t>Galileo Vargas</t>
  </si>
  <si>
    <t>Rounding Error in FA_PRODUCTION_INTERFACE (Units of Production)</t>
  </si>
  <si>
    <t>Oracle Fusion Assets Cloud Service</t>
  </si>
  <si>
    <t>Supreeth KB</t>
  </si>
  <si>
    <t>Kiran Kumar Gajengi</t>
  </si>
  <si>
    <t>Redwood: Purchase Orders Not Displayed Under 'Orders' Tab Unless OSCS Index Job Is Manually Re-Run</t>
  </si>
  <si>
    <t>Oracle Fusion Purchasing Cloud Service</t>
  </si>
  <si>
    <t>Deven Naik</t>
  </si>
  <si>
    <t>ER:39872040:Verification of Standard Functionality – MFM Physical Opening Using CPF/CNPJ + State Registration</t>
  </si>
  <si>
    <t>Fernando Trivelin</t>
  </si>
  <si>
    <t>Arturo Castillo</t>
  </si>
  <si>
    <t>BUG:40055589: SAFRA erro de Remessa PLUSVAL para PIX</t>
  </si>
  <si>
    <t>Redwood - Supply Planning: administer planning security</t>
  </si>
  <si>
    <t>Oracle Supply Planning Cloud Service</t>
  </si>
  <si>
    <t>Nina Lyubenova</t>
  </si>
  <si>
    <t>Janaki Ratna Jyothirmayee Ankam</t>
  </si>
  <si>
    <t>ER:39905547:Error in entry cost value for third-party items held by the company - MFM - Brazil</t>
  </si>
  <si>
    <t>Augusto Guimar��es</t>
  </si>
  <si>
    <t>Oracle Fusion Self Service Procurement Cloud Service</t>
  </si>
  <si>
    <t>Raj Bakshy</t>
  </si>
  <si>
    <t>Oracle Fusion Supplier Portal Cloud Service</t>
  </si>
  <si>
    <t>Venkateswara Chavali</t>
  </si>
  <si>
    <t>@E Brazil Localization Sicredi CNAB 240 bank return loads BD and 00 but validates only BD</t>
  </si>
  <si>
    <t>Gladys Campo</t>
  </si>
  <si>
    <t>Pooja Asthana</t>
  </si>
  <si>
    <t>26C FDC: THE FD DOES NOT DERIVE THE PO WHEN THE ITEM IS AN EXPENSE ITEM. (Error Code: CMF_FDC_UI_MISSING_SCHEDULES)</t>
  </si>
  <si>
    <t>Yanis Perez</t>
  </si>
  <si>
    <t>Oracle Fusion Cost Management Cloud Service</t>
  </si>
  <si>
    <t>Sreekanth Allamudi</t>
  </si>
  <si>
    <t>Oracle Fusion Manufacturing Cloud Service</t>
  </si>
  <si>
    <t>Prathamesh Natekar</t>
  </si>
  <si>
    <t>Nishanth Koottala Balan</t>
  </si>
  <si>
    <t>26C Brazil FDC: Fiscal Document Receipt for Free-of-Charge Transaction Fails in Cost Accounting</t>
  </si>
  <si>
    <t>Marwa Mohamed</t>
  </si>
  <si>
    <t>VVB Sravya</t>
  </si>
  <si>
    <t>ai-agent cmos</t>
  </si>
  <si>
    <t>Oracle Logistics Local Solution (LOGLS)</t>
  </si>
  <si>
    <t>BUG:40107086: LOGLS BR – MDF-e Remains Rejected After Resending Shipment Following SEFAZ Rejection Correction</t>
  </si>
  <si>
    <t>Oracle Fusion Supplier Qualification Management Cloud Service</t>
  </si>
  <si>
    <t>Stephen Westerfield</t>
  </si>
  <si>
    <t>Oracle Inventory Management</t>
  </si>
  <si>
    <t>Durga Sreenivas Gudimetla</t>
  </si>
  <si>
    <t>Oracle Fusion Expenses Cloud Service</t>
  </si>
  <si>
    <t>Oracle Transportation Management Cloud Service</t>
  </si>
  <si>
    <t>BUG:40124219:Banco Sicoob Pix modelos eletrônicos de transferência de arquivos bancários (CNABs)</t>
  </si>
  <si>
    <t>Charles Green</t>
  </si>
  <si>
    <t>Hari Thipparthy</t>
  </si>
  <si>
    <t>4-0002811643</t>
  </si>
  <si>
    <t>4-0002868362</t>
  </si>
  <si>
    <t>4-0003017154</t>
  </si>
  <si>
    <t>4-0003231782</t>
  </si>
  <si>
    <t>4-0003261732</t>
  </si>
  <si>
    <t>4-0003306724</t>
  </si>
  <si>
    <t>4-0003312223</t>
  </si>
  <si>
    <t>4-0003323010</t>
  </si>
  <si>
    <t>4-0003343616</t>
  </si>
  <si>
    <t>4-0003397468</t>
  </si>
  <si>
    <t>4-0003408762</t>
  </si>
  <si>
    <t>4-0003409806</t>
  </si>
  <si>
    <t>4-0003442704</t>
  </si>
  <si>
    <t>4-0003462115</t>
  </si>
  <si>
    <t>4-0003462218</t>
  </si>
  <si>
    <t>4-0003490569</t>
  </si>
  <si>
    <t>4-0003516310</t>
  </si>
  <si>
    <t>4-0003622806</t>
  </si>
  <si>
    <t>4-0003623914</t>
  </si>
  <si>
    <t>4-0003626586</t>
  </si>
  <si>
    <t>4-0003667753</t>
  </si>
  <si>
    <t>4-0003679788</t>
  </si>
  <si>
    <t>4-0003680068</t>
  </si>
  <si>
    <t>4-0003681724</t>
  </si>
  <si>
    <t>4-0003702710</t>
  </si>
  <si>
    <t>4-0003703609</t>
  </si>
  <si>
    <t>4-0003704177</t>
  </si>
  <si>
    <t>4-0003704194</t>
  </si>
  <si>
    <t>4-0003725872</t>
  </si>
  <si>
    <t>4-0003727735</t>
  </si>
  <si>
    <t>4-0003737353</t>
  </si>
  <si>
    <t>4-0003759259</t>
  </si>
  <si>
    <t>4-0003772981</t>
  </si>
  <si>
    <t>4-0003816847</t>
  </si>
  <si>
    <t>4-0003826362</t>
  </si>
  <si>
    <t>4-0003828780</t>
  </si>
  <si>
    <t>4-0003830292</t>
  </si>
  <si>
    <t>4-0003840680</t>
  </si>
  <si>
    <t>4-0003841218</t>
  </si>
  <si>
    <t>4-0003850781</t>
  </si>
  <si>
    <t>4-0003884656</t>
  </si>
  <si>
    <t>4-0003886289</t>
  </si>
  <si>
    <t>4-0003910392</t>
  </si>
  <si>
    <t>4-0003919984</t>
  </si>
  <si>
    <t>4-0003920635</t>
  </si>
  <si>
    <t>4-0003924316</t>
  </si>
  <si>
    <t>4-0003924340</t>
  </si>
  <si>
    <t>4-0003934862</t>
  </si>
  <si>
    <t>edi.garofalo@oracle.com</t>
  </si>
  <si>
    <t>ER:39816154: Create Electronic Bank File Transfer Templates (CNABs) BANK SICREDI PIX</t>
  </si>
  <si>
    <t>BUG:40046111: ERROR WHILE TRYING TO UPLOAD THE LACLS</t>
  </si>
  <si>
    <t>LOGLS CT-e FDC resend action sends UNDO_REJECT_DISAGREEMENT instead of FDC_RESEND, preventing reproc</t>
  </si>
  <si>
    <t>Quantidade</t>
  </si>
  <si>
    <t>Tipo x Frente x Status</t>
  </si>
  <si>
    <t>Perda de funcionalidade</t>
  </si>
  <si>
    <t>Tipo</t>
  </si>
  <si>
    <t>29/09 - Patch será aplicado em 02/Out em Test e 09/Out em Prod</t>
  </si>
  <si>
    <t>29/09 - Ambiente de Test atualizado, Prod 03/Out</t>
  </si>
  <si>
    <t>23/09 - Solicitado manage action L2</t>
  </si>
  <si>
    <t>23/09 - Bug 39991905 that issue will be solve in 26D.</t>
  </si>
  <si>
    <t>24/09 - Suporte orientou desativar as regras inclusas no Visual Builder. Também farão a análise dos logs capturados durante a OWC</t>
  </si>
  <si>
    <t>problema operacional</t>
  </si>
  <si>
    <t>23/09 - Será aberto um bug para análise</t>
  </si>
  <si>
    <t>23/09 - Solicitado retorno do consultor Ninecon</t>
  </si>
  <si>
    <t>25/09 - Solução oferecida em teste com o consultor Ninecon</t>
  </si>
  <si>
    <t>23/09 - Será agendada uma OWC</t>
  </si>
  <si>
    <t>23/09 - em análise com suporte</t>
  </si>
  <si>
    <t>Idea</t>
  </si>
  <si>
    <t>4-0002252128</t>
  </si>
  <si>
    <t>#26A-A Process Requisitions Redwood – Search index fa-prc-por does not show Header and Distribution DFF</t>
  </si>
  <si>
    <t>20/04 - Foi considerado um ER</t>
  </si>
  <si>
    <r>
      <t xml:space="preserve">30/04 - Criado </t>
    </r>
    <r>
      <rPr>
        <b/>
        <sz val="11"/>
        <color theme="1"/>
        <rFont val="Calibri"/>
        <family val="2"/>
        <scheme val="minor"/>
      </rPr>
      <t>Idea 957388</t>
    </r>
    <r>
      <rPr>
        <sz val="11"/>
        <color theme="1"/>
        <rFont val="Calibri"/>
        <family val="2"/>
        <scheme val="minor"/>
      </rPr>
      <t xml:space="preserve"> - </t>
    </r>
    <r>
      <rPr>
        <b/>
        <sz val="11"/>
        <color theme="1"/>
        <rFont val="Calibri"/>
        <family val="2"/>
        <scheme val="minor"/>
      </rPr>
      <t>10/09</t>
    </r>
    <r>
      <rPr>
        <sz val="11"/>
        <color theme="1"/>
        <rFont val="Calibri"/>
        <family val="2"/>
        <scheme val="minor"/>
      </rPr>
      <t xml:space="preserve"> - Aguardando validação dos fluxos x CFOP
</t>
    </r>
  </si>
  <si>
    <t>Daria para fazer manualmente?</t>
  </si>
  <si>
    <t>08/09 (TBD)</t>
  </si>
  <si>
    <t>14/07 - Suporte solicitou mais informações, aguardando consultor (Idea: 874811)</t>
  </si>
  <si>
    <t>28/08 - Idea 975953 criado</t>
  </si>
  <si>
    <t>SCHEDULING METHOD ON CREATE WORK ORDER REST API</t>
  </si>
  <si>
    <t>11/09 - Idea criada, pois foi identificado que é uma melhoria do produto</t>
  </si>
  <si>
    <t>PPE#01</t>
  </si>
  <si>
    <t>https://community.oracle.com/customerconnect/discussion/977900/scheduling-method-on-create-work-order-rest-api/p1?new=1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</si>
</sst>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8"/>
      <color rgb="FF000000"/>
      <name val="Oracle Sans"/>
      <family val="2"/>
    </font>
    <font>
      <sz val="11"/>
      <color theme="9"/>
      <name val="Calibri"/>
      <family val="2"/>
      <scheme val="minor"/>
    </font>
    <font>
      <sz val="11"/>
      <name val="Calibri"/>
      <family val="2"/>
      <scheme val="minor"/>
    </font>
    <font>
      <sz val="11"/>
      <color rgb="FF16151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FF0000"/>
      <name val="Oracle Sans"/>
      <family val="2"/>
    </font>
    <font>
      <b/>
      <sz val="11"/>
      <color theme="0"/>
      <name val="Calibri"/>
      <family val="2"/>
      <scheme val="minor"/>
    </font>
    <font>
      <sz val="8"/>
      <color rgb="FF000000"/>
      <name val="Oracle Sans"/>
      <family val="2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 Light"/>
      <family val="2"/>
      <scheme val="major"/>
    </font>
    <font>
      <sz val="9"/>
      <color rgb="FFFF0000"/>
      <name val="Calibri Light"/>
      <family val="2"/>
      <scheme val="major"/>
    </font>
    <font>
      <sz val="11"/>
      <color rgb="FF00B050"/>
      <name val="Calibri"/>
      <family val="2"/>
      <scheme val="minor"/>
    </font>
    <font>
      <sz val="8"/>
      <color rgb="FF161513"/>
      <name val="Oracle Sans"/>
      <family val="2"/>
    </font>
    <font>
      <sz val="8"/>
      <color rgb="FF000000"/>
      <name val="OjuxIconFont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3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2" fontId="0" fillId="0" borderId="0" xfId="0" applyNumberFormat="1" applyAlignment="1">
      <alignment vertical="center" wrapText="1"/>
    </xf>
    <xf numFmtId="0" fontId="4" fillId="0" borderId="0" xfId="2" applyAlignment="1">
      <alignment vertical="center" wrapText="1"/>
    </xf>
    <xf numFmtId="0" fontId="0" fillId="0" borderId="0" xfId="0" applyAlignment="1">
      <alignment wrapText="1"/>
    </xf>
    <xf numFmtId="164" fontId="0" fillId="0" borderId="0" xfId="1" applyNumberFormat="1" applyFont="1" applyAlignment="1">
      <alignment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wrapText="1" readingOrder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center"/>
    </xf>
    <xf numFmtId="0" fontId="0" fillId="2" borderId="0" xfId="0" applyFill="1" applyAlignment="1">
      <alignment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164" fontId="0" fillId="0" borderId="0" xfId="1" applyNumberFormat="1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4" borderId="0" xfId="0" applyFont="1" applyFill="1" applyAlignment="1">
      <alignment vertical="center"/>
    </xf>
    <xf numFmtId="0" fontId="7" fillId="3" borderId="0" xfId="0" applyFont="1" applyFill="1" applyAlignment="1">
      <alignment vertical="center" wrapText="1"/>
    </xf>
    <xf numFmtId="0" fontId="0" fillId="2" borderId="0" xfId="0" applyFill="1"/>
    <xf numFmtId="0" fontId="4" fillId="0" borderId="0" xfId="2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2" borderId="0" xfId="2" applyFill="1" applyAlignment="1">
      <alignment vertical="center" wrapText="1"/>
    </xf>
    <xf numFmtId="0" fontId="9" fillId="0" borderId="0" xfId="0" applyFont="1"/>
    <xf numFmtId="0" fontId="0" fillId="5" borderId="0" xfId="0" applyFill="1" applyAlignment="1">
      <alignment vertical="center" wrapText="1"/>
    </xf>
    <xf numFmtId="0" fontId="0" fillId="6" borderId="0" xfId="0" applyFill="1" applyAlignment="1">
      <alignment vertical="center" wrapText="1"/>
    </xf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vertical="center" wrapText="1"/>
    </xf>
    <xf numFmtId="0" fontId="0" fillId="3" borderId="0" xfId="0" applyFill="1" applyAlignment="1">
      <alignment wrapText="1"/>
    </xf>
    <xf numFmtId="164" fontId="0" fillId="0" borderId="0" xfId="1" applyNumberFormat="1" applyFont="1"/>
    <xf numFmtId="0" fontId="0" fillId="2" borderId="0" xfId="0" applyFill="1" applyAlignment="1">
      <alignment horizontal="left" wrapText="1"/>
    </xf>
    <xf numFmtId="0" fontId="11" fillId="7" borderId="0" xfId="0" applyFont="1" applyFill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 wrapText="1"/>
    </xf>
    <xf numFmtId="164" fontId="0" fillId="0" borderId="0" xfId="1" applyNumberFormat="1" applyFont="1" applyAlignment="1">
      <alignment wrapText="1"/>
    </xf>
    <xf numFmtId="0" fontId="2" fillId="0" borderId="0" xfId="0" applyFont="1" applyAlignment="1">
      <alignment wrapText="1"/>
    </xf>
    <xf numFmtId="0" fontId="11" fillId="7" borderId="0" xfId="0" applyFont="1" applyFill="1" applyAlignment="1">
      <alignment horizontal="center" vertical="center" wrapText="1"/>
    </xf>
    <xf numFmtId="0" fontId="12" fillId="0" borderId="0" xfId="0" applyFont="1" applyAlignment="1">
      <alignment vertical="top" wrapText="1" readingOrder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left" indent="1"/>
    </xf>
    <xf numFmtId="0" fontId="0" fillId="8" borderId="0" xfId="0" applyFill="1" applyAlignment="1">
      <alignment horizontal="center" wrapText="1"/>
    </xf>
    <xf numFmtId="0" fontId="0" fillId="8" borderId="0" xfId="0" applyFill="1" applyAlignment="1">
      <alignment vertical="center" wrapText="1"/>
    </xf>
    <xf numFmtId="0" fontId="3" fillId="8" borderId="0" xfId="0" applyFont="1" applyFill="1" applyAlignment="1">
      <alignment horizontal="center" vertical="center" wrapText="1"/>
    </xf>
    <xf numFmtId="22" fontId="0" fillId="8" borderId="0" xfId="0" applyNumberFormat="1" applyFill="1" applyAlignment="1">
      <alignment vertical="center" wrapText="1"/>
    </xf>
    <xf numFmtId="49" fontId="4" fillId="8" borderId="0" xfId="2" applyNumberFormat="1" applyFill="1" applyAlignment="1">
      <alignment vertical="center" wrapText="1"/>
    </xf>
    <xf numFmtId="0" fontId="7" fillId="8" borderId="0" xfId="0" applyFont="1" applyFill="1" applyAlignment="1">
      <alignment vertical="center" wrapText="1"/>
    </xf>
    <xf numFmtId="0" fontId="0" fillId="8" borderId="0" xfId="0" applyFill="1" applyAlignment="1">
      <alignment wrapText="1"/>
    </xf>
    <xf numFmtId="0" fontId="4" fillId="8" borderId="0" xfId="2" applyFill="1" applyAlignment="1">
      <alignment vertical="center" wrapText="1"/>
    </xf>
    <xf numFmtId="0" fontId="8" fillId="8" borderId="0" xfId="0" applyFont="1" applyFill="1" applyAlignment="1">
      <alignment vertical="center"/>
    </xf>
    <xf numFmtId="14" fontId="0" fillId="8" borderId="0" xfId="0" applyNumberFormat="1" applyFill="1" applyAlignment="1">
      <alignment vertical="center" wrapText="1"/>
    </xf>
    <xf numFmtId="49" fontId="4" fillId="8" borderId="0" xfId="2" applyNumberFormat="1" applyFill="1" applyAlignment="1">
      <alignment vertical="center"/>
    </xf>
    <xf numFmtId="0" fontId="8" fillId="8" borderId="0" xfId="0" applyFont="1" applyFill="1" applyAlignment="1">
      <alignment vertical="center" wrapText="1"/>
    </xf>
    <xf numFmtId="0" fontId="0" fillId="8" borderId="0" xfId="0" applyFill="1"/>
    <xf numFmtId="22" fontId="0" fillId="8" borderId="0" xfId="0" applyNumberFormat="1" applyFill="1"/>
    <xf numFmtId="16" fontId="0" fillId="3" borderId="0" xfId="0" applyNumberFormat="1" applyFill="1" applyAlignment="1">
      <alignment horizontal="left" vertical="center" wrapText="1"/>
    </xf>
    <xf numFmtId="0" fontId="13" fillId="0" borderId="0" xfId="0" applyFont="1" applyAlignment="1">
      <alignment wrapText="1"/>
    </xf>
    <xf numFmtId="0" fontId="13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16" fontId="0" fillId="0" borderId="0" xfId="0" applyNumberFormat="1" applyAlignment="1">
      <alignment vertical="center" wrapText="1"/>
    </xf>
    <xf numFmtId="0" fontId="8" fillId="0" borderId="0" xfId="0" applyFont="1" applyAlignment="1">
      <alignment vertical="center"/>
    </xf>
    <xf numFmtId="49" fontId="4" fillId="0" borderId="0" xfId="2" applyNumberForma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8" borderId="1" xfId="0" applyFill="1" applyBorder="1" applyAlignment="1">
      <alignment vertical="center" wrapText="1"/>
    </xf>
    <xf numFmtId="49" fontId="4" fillId="8" borderId="1" xfId="2" applyNumberForma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1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49" fontId="4" fillId="0" borderId="1" xfId="2" applyNumberFormat="1" applyFill="1" applyBorder="1" applyAlignment="1">
      <alignment vertical="center"/>
    </xf>
    <xf numFmtId="164" fontId="0" fillId="0" borderId="1" xfId="1" applyNumberFormat="1" applyFont="1" applyFill="1" applyBorder="1" applyAlignment="1">
      <alignment vertical="center" wrapText="1"/>
    </xf>
    <xf numFmtId="0" fontId="4" fillId="8" borderId="1" xfId="2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4" fillId="0" borderId="1" xfId="2" applyFill="1" applyBorder="1" applyAlignment="1">
      <alignment vertical="center" wrapText="1"/>
    </xf>
    <xf numFmtId="22" fontId="0" fillId="0" borderId="1" xfId="0" applyNumberFormat="1" applyBorder="1" applyAlignment="1">
      <alignment vertical="center" wrapText="1"/>
    </xf>
    <xf numFmtId="164" fontId="0" fillId="0" borderId="1" xfId="1" applyNumberFormat="1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164" fontId="0" fillId="0" borderId="0" xfId="1" applyNumberFormat="1" applyFont="1" applyFill="1" applyAlignment="1">
      <alignment wrapText="1"/>
    </xf>
    <xf numFmtId="0" fontId="0" fillId="2" borderId="1" xfId="0" applyFill="1" applyBorder="1" applyAlignment="1">
      <alignment wrapText="1"/>
    </xf>
    <xf numFmtId="0" fontId="0" fillId="9" borderId="0" xfId="0" applyFill="1" applyAlignment="1">
      <alignment vertical="center" wrapText="1"/>
    </xf>
    <xf numFmtId="0" fontId="2" fillId="0" borderId="1" xfId="0" applyFont="1" applyBorder="1"/>
    <xf numFmtId="0" fontId="8" fillId="0" borderId="1" xfId="0" applyFont="1" applyBorder="1" applyAlignment="1">
      <alignment vertical="center" wrapText="1"/>
    </xf>
    <xf numFmtId="16" fontId="0" fillId="9" borderId="0" xfId="0" applyNumberFormat="1" applyFill="1" applyAlignment="1">
      <alignment vertical="center" wrapText="1"/>
    </xf>
    <xf numFmtId="16" fontId="0" fillId="0" borderId="0" xfId="0" applyNumberFormat="1" applyAlignment="1">
      <alignment wrapText="1"/>
    </xf>
    <xf numFmtId="16" fontId="0" fillId="3" borderId="0" xfId="0" applyNumberFormat="1" applyFill="1" applyAlignment="1">
      <alignment horizontal="right" vertical="center" wrapText="1"/>
    </xf>
    <xf numFmtId="0" fontId="14" fillId="0" borderId="0" xfId="0" applyFont="1"/>
    <xf numFmtId="0" fontId="0" fillId="0" borderId="0" xfId="0" applyAlignment="1">
      <alignment horizontal="left" vertical="top" wrapText="1"/>
    </xf>
    <xf numFmtId="0" fontId="4" fillId="0" borderId="0" xfId="2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16" fontId="0" fillId="8" borderId="0" xfId="0" applyNumberFormat="1" applyFill="1" applyAlignment="1">
      <alignment horizontal="right" vertical="center" wrapText="1"/>
    </xf>
    <xf numFmtId="0" fontId="0" fillId="5" borderId="0" xfId="0" applyFill="1" applyAlignment="1">
      <alignment horizontal="right" vertical="center" wrapText="1"/>
    </xf>
    <xf numFmtId="0" fontId="0" fillId="2" borderId="0" xfId="0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wrapText="1"/>
    </xf>
    <xf numFmtId="16" fontId="0" fillId="0" borderId="0" xfId="0" applyNumberFormat="1" applyAlignment="1">
      <alignment horizontal="right" wrapText="1"/>
    </xf>
    <xf numFmtId="0" fontId="3" fillId="10" borderId="0" xfId="0" applyFont="1" applyFill="1" applyAlignment="1">
      <alignment horizontal="center" vertical="center" wrapText="1"/>
    </xf>
    <xf numFmtId="164" fontId="0" fillId="0" borderId="0" xfId="1" applyNumberFormat="1" applyFont="1" applyAlignment="1">
      <alignment horizontal="left" vertical="center" wrapText="1"/>
    </xf>
    <xf numFmtId="0" fontId="15" fillId="0" borderId="0" xfId="0" applyFont="1" applyAlignment="1">
      <alignment vertical="top" wrapText="1" readingOrder="1"/>
    </xf>
    <xf numFmtId="0" fontId="2" fillId="0" borderId="0" xfId="0" applyFont="1" applyAlignment="1">
      <alignment horizontal="center" wrapText="1"/>
    </xf>
    <xf numFmtId="0" fontId="0" fillId="10" borderId="0" xfId="0" applyFill="1" applyAlignment="1">
      <alignment vertical="center" wrapText="1"/>
    </xf>
    <xf numFmtId="0" fontId="2" fillId="8" borderId="0" xfId="0" applyFont="1" applyFill="1" applyAlignment="1">
      <alignment vertical="center" wrapText="1"/>
    </xf>
    <xf numFmtId="16" fontId="0" fillId="3" borderId="0" xfId="0" applyNumberForma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7" fillId="0" borderId="0" xfId="0" applyFont="1" applyAlignment="1">
      <alignment vertical="center" wrapText="1"/>
    </xf>
    <xf numFmtId="164" fontId="1" fillId="0" borderId="0" xfId="1" applyNumberFormat="1" applyFont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16" fontId="0" fillId="3" borderId="0" xfId="0" applyNumberFormat="1" applyFill="1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left" vertical="center" wrapText="1"/>
    </xf>
    <xf numFmtId="0" fontId="6" fillId="0" borderId="0" xfId="0" applyFont="1"/>
    <xf numFmtId="0" fontId="18" fillId="4" borderId="0" xfId="0" applyFont="1" applyFill="1" applyAlignment="1">
      <alignment horizontal="center" vertical="center" wrapText="1"/>
    </xf>
    <xf numFmtId="0" fontId="4" fillId="4" borderId="0" xfId="2" applyFill="1" applyAlignment="1">
      <alignment vertical="center"/>
    </xf>
    <xf numFmtId="0" fontId="19" fillId="4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5" fillId="0" borderId="0" xfId="0" applyFont="1" applyAlignment="1">
      <alignment horizontal="left" vertical="center" readingOrder="1"/>
    </xf>
    <xf numFmtId="0" fontId="18" fillId="4" borderId="0" xfId="0" applyFont="1" applyFill="1" applyAlignment="1">
      <alignment vertical="center"/>
    </xf>
    <xf numFmtId="22" fontId="18" fillId="4" borderId="0" xfId="0" applyNumberFormat="1" applyFont="1" applyFill="1" applyAlignment="1">
      <alignment vertical="center"/>
    </xf>
  </cellXfs>
  <cellStyles count="3">
    <cellStyle name="Hiperlink" xfId="2" builtinId="8"/>
    <cellStyle name="Normal" xfId="0" builtinId="0"/>
    <cellStyle name="Vírgula" xfId="1" builtinId="3"/>
  </cellStyles>
  <dxfs count="13">
    <dxf>
      <alignment horizontal="right"/>
    </dxf>
    <dxf>
      <alignment horizontal="right"/>
    </dxf>
    <dxf>
      <alignment horizontal="right"/>
    </dxf>
    <dxf>
      <font>
        <color theme="9"/>
      </font>
    </dxf>
    <dxf>
      <font>
        <color theme="9"/>
      </font>
    </dxf>
    <dxf>
      <fill>
        <patternFill patternType="solid">
          <bgColor theme="7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2"/>
        </patternFill>
      </fill>
    </dxf>
    <dxf>
      <fill>
        <patternFill patternType="solid">
          <bgColor theme="2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3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laine Costa" id="{EC13AAAF-5D00-4FBC-A24A-F87DDA179B9F}" userId="S::elaine.c.costa@oracle.com::9eac0885-f07d-4fe4-84be-4b4b630bdd05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laine Costa" refreshedDate="46300.788172106484" createdVersion="8" refreshedVersion="8" minRefreshableVersion="3" recordCount="234" xr:uid="{11C5A3B8-F2A5-4508-A737-EDAC448B7971}">
  <cacheSource type="worksheet">
    <worksheetSource ref="B1:V235" sheet="SRs"/>
  </cacheSource>
  <cacheFields count="21">
    <cacheField name="Creation Date" numFmtId="0">
      <sharedItems containsNonDate="0" containsDate="1" containsString="0" containsBlank="1" minDate="2025-12-16T14:20:00" maxDate="2026-10-01T16:04:00"/>
    </cacheField>
    <cacheField name="SR Number" numFmtId="0">
      <sharedItems/>
    </cacheField>
    <cacheField name="Updated Date" numFmtId="0">
      <sharedItems containsDate="1" containsMixedTypes="1" minDate="2026-07-09T19:15:00" maxDate="2026-10-05T11:02:00"/>
    </cacheField>
    <cacheField name="Substatus" numFmtId="0">
      <sharedItems count="12">
        <s v="n/a"/>
        <s v="Review Bug"/>
        <s v="Dev Investigating"/>
        <s v="Cloud Deployment Scheduled"/>
        <s v="Close Requested"/>
        <s v="Awaiting Internal Response"/>
        <s v="Solution Offered"/>
        <s v="Dev Fix in Progress"/>
        <s v="Review Update"/>
        <s v="Customer Working"/>
        <s v="Work In Progress"/>
        <s v="New"/>
      </sharedItems>
    </cacheField>
    <cacheField name="Severity" numFmtId="0">
      <sharedItems count="4">
        <s v="n/a"/>
        <s v="2-Significant"/>
        <s v="3-Standard"/>
        <s v="4-Minimal"/>
      </sharedItems>
    </cacheField>
    <cacheField name="Escalation Status" numFmtId="0">
      <sharedItems/>
    </cacheField>
    <cacheField name="Summary" numFmtId="0">
      <sharedItems/>
    </cacheField>
    <cacheField name="Product" numFmtId="0">
      <sharedItems/>
    </cacheField>
    <cacheField name="Aging" numFmtId="0">
      <sharedItems containsString="0" containsBlank="1" containsNumber="1" minValue="3.3305555555562023" maxValue="46300"/>
    </cacheField>
    <cacheField name="Comentários" numFmtId="0">
      <sharedItems containsBlank="1"/>
    </cacheField>
    <cacheField name="Escalado" numFmtId="0">
      <sharedItems containsBlank="1"/>
    </cacheField>
    <cacheField name="ETA" numFmtId="0">
      <sharedItems containsDate="1" containsBlank="1" containsMixedTypes="1" minDate="2026-09-11T00:00:00" maxDate="2026-11-08T00:00:00" count="17">
        <m/>
        <d v="2026-10-26T00:00:00"/>
        <s v="25/Set _x000a_02/Out TBD"/>
        <d v="2026-11-07T00:00:00"/>
        <s v="27B - Mai/27"/>
        <s v="11/09/2026_x000a_25/Set  02/Out TBD"/>
        <s v="09/10/2026_x000a_entregue - 28/09"/>
        <s v="27A"/>
        <s v="26/09_x000a_10/Out"/>
        <s v="26D - 06/Nov"/>
        <s v="18/09_x000a_27A "/>
        <d v="2026-09-22T00:00:00"/>
        <d v="2026-10-09T00:00:00"/>
        <s v="27A - Fev/27"/>
        <d v="2026-09-11T00:00:00"/>
        <d v="2026-09-30T00:00:00"/>
        <d v="2026-10-16T00:00:00"/>
      </sharedItems>
    </cacheField>
    <cacheField name="ISL Scalation" numFmtId="0">
      <sharedItems containsBlank="1"/>
    </cacheField>
    <cacheField name="Impacto" numFmtId="0">
      <sharedItems containsBlank="1" count="5">
        <m/>
        <s v="ALTO"/>
        <s v="Médio"/>
        <s v="Baixo"/>
        <s v="Não Existe"/>
      </sharedItems>
    </cacheField>
    <cacheField name="Impacto pro Usuario" numFmtId="0">
      <sharedItems containsBlank="1"/>
    </cacheField>
    <cacheField name="Impacta SIT2" numFmtId="0">
      <sharedItems containsBlank="1"/>
    </cacheField>
    <cacheField name="Report executivo" numFmtId="0">
      <sharedItems containsBlank="1" count="2">
        <m/>
        <s v="sim"/>
      </sharedItems>
    </cacheField>
    <cacheField name="GAP" numFmtId="0">
      <sharedItems containsBlank="1"/>
    </cacheField>
    <cacheField name="Cenários impactados" numFmtId="0">
      <sharedItems containsBlank="1"/>
    </cacheField>
    <cacheField name="Ninecon Histórico" numFmtId="0">
      <sharedItems containsBlank="1"/>
    </cacheField>
    <cacheField name="NOGO (Final)" numFmtId="0">
      <sharedItems containsBlank="1" count="2">
        <m/>
        <s v="Sim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laine Costa" refreshedDate="46300.788172916669" createdVersion="8" refreshedVersion="8" minRefreshableVersion="3" recordCount="11" xr:uid="{620ACA65-C034-44A5-B4F7-37CC8FA139AC}">
  <cacheSource type="worksheet">
    <worksheetSource ref="A1:X12" sheet="Redwood"/>
  </cacheSource>
  <cacheFields count="24">
    <cacheField name="Email" numFmtId="0">
      <sharedItems/>
    </cacheField>
    <cacheField name="SR Number" numFmtId="0">
      <sharedItems count="11">
        <s v="4-0003017154 "/>
        <s v="4-0003312223 "/>
        <s v="4-0003462218 "/>
        <s v="4-0003517571 "/>
        <s v="4-0003679788 "/>
        <s v="4-0003702710 "/>
        <s v="4-0003703609 "/>
        <s v="4-0003704177 "/>
        <s v="4-0003704194 "/>
        <s v="4-0003816847 "/>
        <s v="4-0003841218 "/>
      </sharedItems>
    </cacheField>
    <cacheField name="Updated Date" numFmtId="22">
      <sharedItems containsSemiMixedTypes="0" containsNonDate="0" containsDate="1" containsString="0" minDate="2026-09-22T20:22:00" maxDate="2026-09-29T08:57:00"/>
    </cacheField>
    <cacheField name="Substatus" numFmtId="0">
      <sharedItems count="6">
        <s v="Cloud Deployment Scheduled"/>
        <s v="Customer Working"/>
        <s v="Review Bug"/>
        <s v="Solution Offered"/>
        <s v="Awaiting Internal Response"/>
        <s v="Review Update"/>
      </sharedItems>
    </cacheField>
    <cacheField name="Severity" numFmtId="0">
      <sharedItems/>
    </cacheField>
    <cacheField name="Escalation Status" numFmtId="0">
      <sharedItems/>
    </cacheField>
    <cacheField name="Summary" numFmtId="0">
      <sharedItems/>
    </cacheField>
    <cacheField name="Product" numFmtId="0">
      <sharedItems count="6">
        <s v="Sourcing"/>
        <s v="Order Management"/>
        <s v="Purchasing"/>
        <s v="Self Service Procurement"/>
        <s v="Supplier Portal"/>
        <s v="Cost Management"/>
      </sharedItems>
    </cacheField>
    <cacheField name="Aging" numFmtId="164">
      <sharedItems containsSemiMixedTypes="0" containsString="0" containsNumber="1" minValue="6.2708333333357587" maxValue="108.31597222221899"/>
    </cacheField>
    <cacheField name="Comentários" numFmtId="0">
      <sharedItems/>
    </cacheField>
    <cacheField name="Escalado" numFmtId="0">
      <sharedItems containsNonDate="0" containsString="0" containsBlank="1"/>
    </cacheField>
    <cacheField name="ETA" numFmtId="0">
      <sharedItems containsBlank="1"/>
    </cacheField>
    <cacheField name="ISL Scalation" numFmtId="0">
      <sharedItems containsBlank="1"/>
    </cacheField>
    <cacheField name="Impacto" numFmtId="0">
      <sharedItems/>
    </cacheField>
    <cacheField name="Impacto pro Usuario" numFmtId="0">
      <sharedItems containsBlank="1"/>
    </cacheField>
    <cacheField name="Impacta SIT2" numFmtId="0">
      <sharedItems containsBlank="1"/>
    </cacheField>
    <cacheField name="Report executivo" numFmtId="0">
      <sharedItems containsBlank="1"/>
    </cacheField>
    <cacheField name="GAP" numFmtId="0">
      <sharedItems/>
    </cacheField>
    <cacheField name="Cenários impactados" numFmtId="0">
      <sharedItems containsBlank="1"/>
    </cacheField>
    <cacheField name="Ninecon Histórico" numFmtId="0">
      <sharedItems containsBlank="1"/>
    </cacheField>
    <cacheField name="NOGO (Final)" numFmtId="0">
      <sharedItems containsBlank="1"/>
    </cacheField>
    <cacheField name="Contingência" numFmtId="0">
      <sharedItems containsNonDate="0" containsString="0" containsBlank="1"/>
    </cacheField>
    <cacheField name="Rice/ Processo/ Setup" numFmtId="0">
      <sharedItems containsBlank="1" count="3">
        <s v="Custo Zero"/>
        <s v="Levantar esforço do time Ninecon"/>
        <m/>
      </sharedItems>
    </cacheField>
    <cacheField name="Tipo" numFmtId="0">
      <sharedItems count="2">
        <s v="Perda de funcionalidade"/>
        <s v="Erro"/>
      </sharedItems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laine Costa" refreshedDate="46300.78817349537" createdVersion="8" refreshedVersion="8" minRefreshableVersion="3" recordCount="208" xr:uid="{324E6E26-733A-4105-AE94-73C01ED4E761}">
  <cacheSource type="worksheet">
    <worksheetSource ref="C1:V209" sheet="SRs"/>
  </cacheSource>
  <cacheFields count="20">
    <cacheField name="SR Number" numFmtId="0">
      <sharedItems/>
    </cacheField>
    <cacheField name="Updated Date" numFmtId="0">
      <sharedItems containsDate="1" containsMixedTypes="1" minDate="2026-07-09T19:15:00" maxDate="2026-10-05T06:16:00"/>
    </cacheField>
    <cacheField name="Substatus" numFmtId="0">
      <sharedItems count="14">
        <s v="n/a"/>
        <s v="Review Bug"/>
        <s v="Dev Investigating"/>
        <s v="Cloud Deployment Scheduled"/>
        <s v="Close Requested"/>
        <s v="Awaiting Internal Response"/>
        <s v="Solution Offered"/>
        <s v="Dev Fix in Progress"/>
        <s v="Review Update"/>
        <s v="Customer Working"/>
        <s v="Work In Progress"/>
        <s v="Pending Final Closure" u="1"/>
        <s v="Oracle working" u="1"/>
        <s v="Cloud Deployment Ops Deferred" u="1"/>
      </sharedItems>
    </cacheField>
    <cacheField name="Severity" numFmtId="0">
      <sharedItems/>
    </cacheField>
    <cacheField name="Escalation Status" numFmtId="0">
      <sharedItems/>
    </cacheField>
    <cacheField name="Summary" numFmtId="0">
      <sharedItems/>
    </cacheField>
    <cacheField name="Product" numFmtId="0">
      <sharedItems count="52">
        <s v="Tax"/>
        <s v="Receivables"/>
        <s v="Transportation Intelligence"/>
        <s v="Inventory Management"/>
        <s v="Purchasing"/>
        <s v="Global Human Resources"/>
        <s v="Project Foundation"/>
        <s v="LOGLS"/>
        <s v="Order Management"/>
        <s v="OTM"/>
        <s v="LACLS"/>
        <s v="Self Service Procurement"/>
        <s v="FCCS"/>
        <s v="Financials Common Module"/>
        <s v="Maintenance"/>
        <s v="Financials for the Americas"/>
        <s v="Manufacturing"/>
        <s v="Payables"/>
        <s v="Sourcing"/>
        <s v="IDCS"/>
        <s v="Integration 3"/>
        <s v="Project Costing"/>
        <s v="Automated Invoice Processing"/>
        <s v="Supply Chain Financial"/>
        <s v="Planning and Budgeting"/>
        <s v="Autonomous Database"/>
        <s v="Supply Planning"/>
        <s v="Global Customer Hub"/>
        <s v="Autonomous Database Serverless"/>
        <s v="Transportation Management"/>
        <s v="Help Desk"/>
        <s v="Global Customer"/>
        <s v="Human Resources Help Desk"/>
        <s v="Oracle Integration 3"/>
        <s v="Infrastructure"/>
        <s v="Global Customer Hub Services"/>
        <s v="Data Transforms"/>
        <s v="Payments"/>
        <s v="LAD Add-on Localizations"/>
        <s v="Service"/>
        <s v="Planning"/>
        <s v="Oracle Business Process Management Suite"/>
        <s v="Assets"/>
        <s v="FDI"/>
        <s v="Latin America Cloud Local Solution (LACLS)"/>
        <s v="Financials"/>
        <s v="Oracle Fusion Service Cloud Service"/>
        <s v="Oracle Fusion Tax Cloud Service"/>
        <s v="Supplier Portal"/>
        <s v="Cost Management"/>
        <s v="Oracle Fusion Financials for the Americas"/>
        <s v="Supplier Qualification"/>
      </sharedItems>
    </cacheField>
    <cacheField name="Aging" numFmtId="0">
      <sharedItems containsString="0" containsBlank="1" containsNumber="1" minValue="15.525694444440887" maxValue="46300"/>
    </cacheField>
    <cacheField name="Comentários" numFmtId="0">
      <sharedItems containsBlank="1"/>
    </cacheField>
    <cacheField name="Escalado" numFmtId="0">
      <sharedItems containsBlank="1"/>
    </cacheField>
    <cacheField name="ETA" numFmtId="0">
      <sharedItems containsDate="1" containsBlank="1" containsMixedTypes="1" minDate="2026-09-11T00:00:00" maxDate="2026-11-08T00:00:00"/>
    </cacheField>
    <cacheField name="ISL Scalation" numFmtId="0">
      <sharedItems containsBlank="1"/>
    </cacheField>
    <cacheField name="Impacto" numFmtId="0">
      <sharedItems containsBlank="1"/>
    </cacheField>
    <cacheField name="Impacto pro Usuario" numFmtId="0">
      <sharedItems containsBlank="1"/>
    </cacheField>
    <cacheField name="Impacta SIT2" numFmtId="0">
      <sharedItems containsBlank="1"/>
    </cacheField>
    <cacheField name="Report executivo" numFmtId="0">
      <sharedItems containsBlank="1"/>
    </cacheField>
    <cacheField name="GAP" numFmtId="0">
      <sharedItems containsBlank="1"/>
    </cacheField>
    <cacheField name="Cenários impactados" numFmtId="0">
      <sharedItems containsBlank="1"/>
    </cacheField>
    <cacheField name="Ninecon Histórico" numFmtId="0">
      <sharedItems containsBlank="1"/>
    </cacheField>
    <cacheField name="NOGO (Final)" numFmtId="0">
      <sharedItems containsBlank="1" count="2">
        <m/>
        <s v="Sim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laine Costa" refreshedDate="46300.788173726854" createdVersion="8" refreshedVersion="8" minRefreshableVersion="3" recordCount="181" xr:uid="{CBA4C3FE-FC1D-47DA-8068-BB69A202A249}">
  <cacheSource type="worksheet">
    <worksheetSource ref="B1:V182" sheet="SRs"/>
  </cacheSource>
  <cacheFields count="21">
    <cacheField name="Creation Date" numFmtId="0">
      <sharedItems containsNonDate="0" containsDate="1" containsString="0" containsBlank="1" minDate="2025-12-16T14:20:00" maxDate="2026-08-28T15:34:00"/>
    </cacheField>
    <cacheField name="SR Number" numFmtId="0">
      <sharedItems/>
    </cacheField>
    <cacheField name="Updated Date" numFmtId="0">
      <sharedItems containsDate="1" containsMixedTypes="1" minDate="2026-07-09T19:15:00" maxDate="2026-10-05T06:16:00"/>
    </cacheField>
    <cacheField name="Substatus" numFmtId="0">
      <sharedItems/>
    </cacheField>
    <cacheField name="Severity" numFmtId="0">
      <sharedItems/>
    </cacheField>
    <cacheField name="Escalation Status" numFmtId="0">
      <sharedItems/>
    </cacheField>
    <cacheField name="Summary" numFmtId="0">
      <sharedItems/>
    </cacheField>
    <cacheField name="Product" numFmtId="0">
      <sharedItems count="50">
        <s v="Tax"/>
        <s v="Receivables"/>
        <s v="Transportation Intelligence"/>
        <s v="Inventory Management"/>
        <s v="Purchasing"/>
        <s v="Global Human Resources"/>
        <s v="Project Foundation"/>
        <s v="LOGLS"/>
        <s v="Order Management"/>
        <s v="OTM"/>
        <s v="LACLS"/>
        <s v="Self Service Procurement"/>
        <s v="FCCS"/>
        <s v="Financials Common Module"/>
        <s v="Maintenance"/>
        <s v="Financials for the Americas"/>
        <s v="Manufacturing"/>
        <s v="Payables"/>
        <s v="Sourcing"/>
        <s v="IDCS"/>
        <s v="Integration 3"/>
        <s v="Project Costing"/>
        <s v="Automated Invoice Processing"/>
        <s v="Supply Chain Financial"/>
        <s v="Planning and Budgeting"/>
        <s v="Autonomous Database"/>
        <s v="Supply Planning"/>
        <s v="Global Customer Hub"/>
        <s v="Autonomous Database Serverless"/>
        <s v="Transportation Management"/>
        <s v="Help Desk"/>
        <s v="Global Customer"/>
        <s v="Human Resources Help Desk"/>
        <s v="Oracle Integration 3"/>
        <s v="Infrastructure"/>
        <s v="Global Customer Hub Services"/>
        <s v="Data Transforms"/>
        <s v="Payments"/>
        <s v="LAD Add-on Localizations"/>
        <s v="Service"/>
        <s v="Planning"/>
        <s v="Oracle Business Process Management Suite"/>
        <s v="Assets"/>
        <s v="FDI"/>
        <s v="Latin America Cloud Local Solution (LACLS)"/>
        <s v="Financials"/>
        <s v=" Financials" u="1"/>
        <s v="Oracle Financials for the Americas" u="1"/>
        <s v=" Financials for the Americas" u="1"/>
        <s v="Oracle Fusion Tax Cloud Service" u="1"/>
      </sharedItems>
    </cacheField>
    <cacheField name="Aging" numFmtId="0">
      <sharedItems containsString="0" containsBlank="1" containsNumber="1" minValue="37.351388888891961" maxValue="46300"/>
    </cacheField>
    <cacheField name="Comentários" numFmtId="0">
      <sharedItems containsBlank="1"/>
    </cacheField>
    <cacheField name="Escalado" numFmtId="0">
      <sharedItems containsBlank="1"/>
    </cacheField>
    <cacheField name="ETA" numFmtId="0">
      <sharedItems containsDate="1" containsBlank="1" containsMixedTypes="1" minDate="2026-09-11T00:00:00" maxDate="2026-11-08T00:00:00"/>
    </cacheField>
    <cacheField name="ISL Scalation" numFmtId="0">
      <sharedItems containsBlank="1"/>
    </cacheField>
    <cacheField name="Impacto" numFmtId="0">
      <sharedItems containsBlank="1" count="5">
        <m/>
        <s v="ALTO"/>
        <s v="Médio"/>
        <s v="Baixo"/>
        <s v="Não Existe"/>
      </sharedItems>
    </cacheField>
    <cacheField name="Impacto pro Usuario" numFmtId="0">
      <sharedItems containsBlank="1"/>
    </cacheField>
    <cacheField name="Impacta SIT2" numFmtId="0">
      <sharedItems containsBlank="1" count="6">
        <m/>
        <s v="sim"/>
        <s v="durante"/>
        <s v="fechado"/>
        <s v="não"/>
        <s v="fechada"/>
      </sharedItems>
    </cacheField>
    <cacheField name="Report executivo" numFmtId="0">
      <sharedItems containsBlank="1"/>
    </cacheField>
    <cacheField name="GAP" numFmtId="0">
      <sharedItems containsBlank="1"/>
    </cacheField>
    <cacheField name="Cenários impactados" numFmtId="0">
      <sharedItems containsBlank="1"/>
    </cacheField>
    <cacheField name="Ninecon Histórico" numFmtId="0">
      <sharedItems containsBlank="1"/>
    </cacheField>
    <cacheField name="NOGO (Final)" numFmtId="0">
      <sharedItems containsBlank="1" count="2">
        <m/>
        <s v="Sim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4">
  <r>
    <d v="2025-12-16T14:20:00"/>
    <s v="4-0001606629 "/>
    <s v="n/a"/>
    <x v="0"/>
    <x v="0"/>
    <s v="n/a"/>
    <s v="ER:RAPID SETUP FBDI LIMITATION ON BULK CONFIGURATION OF TAX RULE RESULTS (TAX REPORTS AND LEGAL MESSAGE"/>
    <s v="Tax"/>
    <m/>
    <m/>
    <m/>
    <x v="0"/>
    <s v="Sim"/>
    <x v="0"/>
    <m/>
    <m/>
    <x v="0"/>
    <m/>
    <m/>
    <m/>
    <x v="0"/>
  </r>
  <r>
    <d v="2025-12-16T15:21:00"/>
    <s v="4-0001607105 "/>
    <s v="n/a"/>
    <x v="0"/>
    <x v="0"/>
    <s v="n/a"/>
    <s v="ICMS-ST PREVIOUSLY WITHHELD NOT RETRIEVED FOR OUTBOUND NF-E ISSUANCE"/>
    <s v="Tax"/>
    <n v="292.36041666667006"/>
    <s v="13/08 - Fechou SR"/>
    <m/>
    <x v="0"/>
    <s v="Sim"/>
    <x v="1"/>
    <m/>
    <s v="sim"/>
    <x v="1"/>
    <s v="Impacto fiscal_x000a_Setup"/>
    <s v="Impacta revenda de varejo (ex.: linguiça)_x000a_80% da operação"/>
    <s v="Problema no cálculo do imposto de operações que possuem ICMS-ST, não tenho o % de impacto"/>
    <x v="1"/>
  </r>
  <r>
    <d v="2025-12-16T15:34:00"/>
    <s v="4-0001607193 "/>
    <s v="n/a"/>
    <x v="0"/>
    <x v="0"/>
    <s v="n/a"/>
    <s v="I - Too many objects match the primary key oracle.jbo.Key[300000066689474 ].. (DOO-2685874)"/>
    <s v="Receivables"/>
    <n v="292.35138888889196"/>
    <s v="10/07 - Erro inicial foi resolvido, porém consultor solicitou a relação dos atributos do PVO, pois estão constando novos atributos não mapeados"/>
    <m/>
    <x v="0"/>
    <s v="Sim"/>
    <x v="2"/>
    <m/>
    <m/>
    <x v="0"/>
    <s v="Impacta criação de OM manuais - CRF#05 e CRF#06"/>
    <m/>
    <s v="Afeta ordem de vendas manuais, ficaria sem retenção de crédito, são poucos cenários"/>
    <x v="0"/>
  </r>
  <r>
    <d v="2026-01-05T17:40:00"/>
    <s v="4-0001728530 "/>
    <s v="n/a"/>
    <x v="0"/>
    <x v="0"/>
    <s v="n/a"/>
    <s v="HTTP/1.1 500 Internal Server Error"/>
    <s v="Transportation Intelligence"/>
    <n v="272.26388888889051"/>
    <s v="23/04 - Suporte questionou se consultor consegue replicar o problema"/>
    <m/>
    <x v="0"/>
    <s v="Sim"/>
    <x v="3"/>
    <m/>
    <m/>
    <x v="0"/>
    <s v="Solução alternativa com o uso do DBXML"/>
    <m/>
    <m/>
    <x v="0"/>
  </r>
  <r>
    <d v="2026-01-12T16:33:00"/>
    <s v="4-0001780131 "/>
    <s v="n/a"/>
    <x v="0"/>
    <x v="0"/>
    <s v="n/a"/>
    <s v="FDG GENERATES DUPLICATE TAXABLE BASE FOR TAXES DUE TO PRICE ADJUSTMENT (LIST PRICE VS ADJUSTMENT)"/>
    <s v="Tax"/>
    <n v="265.31041666666715"/>
    <s v="01/05 - Solução ofertada resolveu, em testes"/>
    <m/>
    <x v="0"/>
    <s v="Sim"/>
    <x v="1"/>
    <m/>
    <m/>
    <x v="0"/>
    <s v="Testes unitário do faturamento foram parados, transfer order e OM, utilizam price adjustment"/>
    <m/>
    <s v="Problema no faturamento de orignadas de Ordens de Transferência e pelo OM"/>
    <x v="1"/>
  </r>
  <r>
    <d v="2026-01-28T09:52:00"/>
    <s v="4-0001903128 "/>
    <s v="n/a"/>
    <x v="0"/>
    <x v="0"/>
    <s v="n/a"/>
    <s v="TAX – Calculation of Tax Base Reduction with Discount"/>
    <s v="Inventory Management"/>
    <n v="249.5888888888876"/>
    <s v="19/06 -Solicitei para a Solange atualizar a SR solicitando informação sobre Idea ou forma que será entregue esta melhoria"/>
    <m/>
    <x v="0"/>
    <s v="Sim"/>
    <x v="1"/>
    <m/>
    <m/>
    <x v="0"/>
    <m/>
    <m/>
    <s v="Documentos fiscais com redução de base possuem este problema (FDC)"/>
    <x v="1"/>
  </r>
  <r>
    <d v="2026-02-05T10:56:00"/>
    <s v="4-0001985287 "/>
    <s v="n/a"/>
    <x v="0"/>
    <x v="0"/>
    <s v="n/a"/>
    <s v="S2S -- No response from the tax estimation service"/>
    <s v="Purchasing"/>
    <n v="241.5444444444438"/>
    <s v="30/04 - Foi aberta nova SR a pedido do suporte, esta devera ser fechada"/>
    <m/>
    <x v="0"/>
    <m/>
    <x v="1"/>
    <m/>
    <m/>
    <x v="0"/>
    <s v="GCO#02"/>
    <m/>
    <m/>
    <x v="0"/>
  </r>
  <r>
    <d v="2026-02-11T14:06:00"/>
    <s v="4-0002038618 "/>
    <s v="n/a"/>
    <x v="0"/>
    <x v="0"/>
    <s v="n/a"/>
    <s v="DC MOVE : Preciso de uma analise para migração do datacenter phoenix USA para VCP-VINHEDO - BRA"/>
    <s v="Global Human Resources"/>
    <n v="235.41249999999854"/>
    <s v="07/06 - Favor fechar a SR, seguiremos com o time de CHO para a conclusão da mudança de datacenter"/>
    <m/>
    <x v="0"/>
    <m/>
    <x v="2"/>
    <m/>
    <m/>
    <x v="0"/>
    <m/>
    <m/>
    <m/>
    <x v="0"/>
  </r>
  <r>
    <d v="2026-02-16T17:13:00"/>
    <s v="4-0002077640 "/>
    <s v="n/a"/>
    <x v="0"/>
    <x v="0"/>
    <s v="n/a"/>
    <s v="INCORRECT ICMS TAX AMOUNT CONSIDERED IN PIS/COFINS TAXABLE BASE REDUCTION"/>
    <s v="Tax"/>
    <n v="230.28263888888614"/>
    <s v="17/06 - SR resolvida através do CWB"/>
    <m/>
    <x v="0"/>
    <s v="Sim"/>
    <x v="1"/>
    <m/>
    <m/>
    <x v="0"/>
    <s v="Erro na saída (faturamento)_x000a_Setup"/>
    <m/>
    <s v="Impacto em todas os cenários de faturamento com redução na base de cálculo do imposto"/>
    <x v="1"/>
  </r>
  <r>
    <d v="2026-02-17T08:19:00"/>
    <s v="4-0002082570 "/>
    <s v="n/a"/>
    <x v="0"/>
    <x v="0"/>
    <s v="n/a"/>
    <s v="Foi criado uma nova categoria de gerente do projeto"/>
    <s v="Project Foundation"/>
    <n v="229.65347222222044"/>
    <s v="05/08 - Foi solicitado a troca do analista, solicitaremos ajuda da Janeth"/>
    <m/>
    <x v="0"/>
    <s v="Sim"/>
    <x v="3"/>
    <m/>
    <m/>
    <x v="0"/>
    <m/>
    <m/>
    <m/>
    <x v="0"/>
  </r>
  <r>
    <d v="2026-03-10T17:42:00"/>
    <s v="4-0002263237 "/>
    <s v="n/a"/>
    <x v="0"/>
    <x v="0"/>
    <s v="n/a"/>
    <s v="BUG.DOC:39070910:LOGLS – Clarification Needed on Shipment Lifecycle and Agent Execution Flow"/>
    <s v="LOGLS"/>
    <n v="208.26249999999709"/>
    <s v="08/05 - Solução oferecida, em análise com consultor"/>
    <m/>
    <x v="0"/>
    <m/>
    <x v="3"/>
    <m/>
    <m/>
    <x v="0"/>
    <m/>
    <m/>
    <m/>
    <x v="0"/>
  </r>
  <r>
    <d v="2026-03-10T18:07:00"/>
    <s v="4-0002263390 "/>
    <s v="n/a"/>
    <x v="0"/>
    <x v="0"/>
    <s v="n/a"/>
    <s v="Unexpected Invoice Generation in OTM with LOGLS Reconciliation Status &quot;Alert&quot;"/>
    <s v="LOGLS"/>
    <n v="208.2451388888876"/>
    <s v="27/04 - Patch de correcao disponibilizado, em teste"/>
    <m/>
    <x v="0"/>
    <m/>
    <x v="1"/>
    <m/>
    <m/>
    <x v="0"/>
    <m/>
    <m/>
    <s v="Processo parado, solicitar agenda para Cheachire"/>
    <x v="1"/>
  </r>
  <r>
    <d v="2026-03-12T08:39:00"/>
    <s v="4-0002280062 "/>
    <s v="n/a"/>
    <x v="0"/>
    <x v="0"/>
    <s v="n/a"/>
    <s v="Flexfield filled in sales order line redwood didn't show the filled value."/>
    <s v="Order Management"/>
    <n v="206.63958333332994"/>
    <s v="10/08 - Solução funcionou"/>
    <m/>
    <x v="0"/>
    <s v="Sim"/>
    <x v="2"/>
    <m/>
    <m/>
    <x v="0"/>
    <s v="Redwood"/>
    <m/>
    <s v="Uso da tela Redwood - Flex field não fica visível para o usuário"/>
    <x v="1"/>
  </r>
  <r>
    <d v="2026-03-17T14:10:00"/>
    <s v="4-0002319595 "/>
    <s v="n/a"/>
    <x v="0"/>
    <x v="0"/>
    <s v="n/a"/>
    <s v="Taxable Basis formula with Price Thresholds is not working with Product Fiscal Classification Type (LACLS)"/>
    <s v="Tax"/>
    <n v="201.40972222221899"/>
    <s v="22/06 - Problema resolvido após OWC"/>
    <m/>
    <x v="0"/>
    <s v="Sim"/>
    <x v="1"/>
    <m/>
    <m/>
    <x v="0"/>
    <s v="Setup"/>
    <m/>
    <s v="Impacto em todos os cenários de Mato Grosso do Sul"/>
    <x v="1"/>
  </r>
  <r>
    <d v="2026-03-17T15:17:00"/>
    <s v="4-0002320145 "/>
    <s v="n/a"/>
    <x v="0"/>
    <x v="0"/>
    <s v="n/a"/>
    <s v="Support for External Vale Pedágio (REPOM) Integration for MDF-e / CIOT Emission"/>
    <s v="LOGLS"/>
    <n v="201.36319444444234"/>
    <s v="17/07 - ETA 16/Out/26"/>
    <m/>
    <x v="0"/>
    <m/>
    <x v="1"/>
    <m/>
    <m/>
    <x v="0"/>
    <s v="Setup"/>
    <m/>
    <m/>
    <x v="0"/>
  </r>
  <r>
    <d v="2026-03-24T18:22:00"/>
    <s v="4-0002374557 "/>
    <s v="n/a"/>
    <x v="0"/>
    <x v="0"/>
    <s v="n/a"/>
    <s v="LOGLSBR – MDF-e not generated after correct Shipment / Release / NFe integration"/>
    <s v="LOGLS"/>
    <n v="194.23472222222335"/>
    <s v="20/04 - Consultora retornou que MDFe foi gerado, precisou incluir uma outra role no usuario"/>
    <m/>
    <x v="0"/>
    <m/>
    <x v="1"/>
    <m/>
    <m/>
    <x v="0"/>
    <m/>
    <m/>
    <m/>
    <x v="0"/>
  </r>
  <r>
    <d v="2026-03-27T17:28:00"/>
    <s v="4-0002403571 "/>
    <s v="n/a"/>
    <x v="0"/>
    <x v="0"/>
    <s v="n/a"/>
    <s v="Refund - You must enter a CNPJ or CPF taxpayer identifier for the payee AR-856622"/>
    <s v="Receivables"/>
    <n v="191.2722222222219"/>
    <s v="13/07 - Favor solicitar o backport para 26C na SR"/>
    <m/>
    <x v="0"/>
    <s v="Sim"/>
    <x v="2"/>
    <m/>
    <m/>
    <x v="0"/>
    <s v="Não existe no Planner"/>
    <m/>
    <s v="Processo core que não está funcionando, volume pequeno"/>
    <x v="0"/>
  </r>
  <r>
    <d v="2026-03-30T08:03:00"/>
    <s v="4-0002415107 "/>
    <s v="n/a"/>
    <x v="0"/>
    <x v="0"/>
    <s v="n/a"/>
    <s v="*OTM DC MOVE : Preciso de uma analise para migração do datacenter phoenix USA para VCP-VINHEDO - BRA"/>
    <s v="OTM"/>
    <n v="188.66458333333139"/>
    <s v="07/06 - Favor fechar a SR, seguiremos com o time de CHO para a conclusão da mudança de datacenter"/>
    <m/>
    <x v="0"/>
    <m/>
    <x v="2"/>
    <m/>
    <m/>
    <x v="0"/>
    <s v="Não existe no Planner"/>
    <m/>
    <m/>
    <x v="0"/>
  </r>
  <r>
    <d v="2026-03-30T13:24:00"/>
    <s v="4-0002418263 "/>
    <s v="n/a"/>
    <x v="0"/>
    <x v="0"/>
    <s v="n/a"/>
    <s v="* ERP DC MOVE : Preciso de uma analise para migração do datacenter Alschburn USA para VCP-VINHEDO-BR"/>
    <s v="Global Human Resources"/>
    <n v="188.4416666666657"/>
    <s v="07/06 - Favor fechar a SR, seguiremos com o time de CHO para a conclusão da mudança de datacenter"/>
    <m/>
    <x v="0"/>
    <m/>
    <x v="2"/>
    <m/>
    <m/>
    <x v="0"/>
    <s v="Não existe no Planner"/>
    <m/>
    <m/>
    <x v="0"/>
  </r>
  <r>
    <d v="2026-04-01T23:17:00"/>
    <s v="4-0002442194 "/>
    <s v="n/a"/>
    <x v="0"/>
    <x v="0"/>
    <s v="n/a"/>
    <s v="ITAU - BOLETO | LACLS_BR_EFT_ITA | ERROR LAYOUT"/>
    <s v="LACLS"/>
    <n v="186.02986111111386"/>
    <s v="30/04 - Patch em testes, aguardando retorno do banco"/>
    <m/>
    <x v="0"/>
    <m/>
    <x v="1"/>
    <m/>
    <m/>
    <x v="0"/>
    <m/>
    <m/>
    <s v="Erro no layout do arquivo de pagamento via Boleto para o Itaú"/>
    <x v="1"/>
  </r>
  <r>
    <d v="2026-04-02T14:36:00"/>
    <s v="4-0002449542 "/>
    <s v="n/a"/>
    <x v="0"/>
    <x v="0"/>
    <s v="n/a"/>
    <s v="*BRADESCO PIX | LACLS_BR_AP_BRA_240_PIX | ERROR LAYOUT"/>
    <s v="LACLS"/>
    <n v="185.39166666667006"/>
    <s v="05/05 - Solução oferecida, em análise com o banco, prev.: 19/Mai"/>
    <m/>
    <x v="0"/>
    <m/>
    <x v="1"/>
    <m/>
    <m/>
    <x v="0"/>
    <m/>
    <m/>
    <s v="Erro no layout do arquivo de pagamento via Pix para o Bradesco"/>
    <x v="1"/>
  </r>
  <r>
    <d v="2026-04-02T15:34:00"/>
    <s v="4-0002449951 "/>
    <s v="n/a"/>
    <x v="0"/>
    <x v="0"/>
    <s v="n/a"/>
    <s v="TAX - Enable/Disable Rules in Manage Tax Rules"/>
    <s v="Tax"/>
    <n v="185.35138888889196"/>
    <s v="24/04 - Consultor informou que erro não voltou a ocorrer, estão monitorando"/>
    <m/>
    <x v="0"/>
    <m/>
    <x v="1"/>
    <m/>
    <m/>
    <x v="0"/>
    <m/>
    <m/>
    <s v="Regras estão sendo desativadas, gerando erro no momento da geração ou recebimento da NF"/>
    <x v="1"/>
  </r>
  <r>
    <d v="2026-04-02T18:55:00"/>
    <s v="4-0002451010 "/>
    <s v="n/a"/>
    <x v="0"/>
    <x v="0"/>
    <s v="n/a"/>
    <s v="*SAFRA PIX | LACLS_BR_AP_SAF_240_PIX | ERROR LAYOUT"/>
    <s v="LACLS"/>
    <n v="185.21180555555475"/>
    <s v="30/04 - Patch em testes, aguardando retorno do banco"/>
    <m/>
    <x v="0"/>
    <m/>
    <x v="1"/>
    <m/>
    <m/>
    <x v="0"/>
    <m/>
    <m/>
    <s v="Erro no layout do arquivo de pagamento via Pix para o Safra"/>
    <x v="1"/>
  </r>
  <r>
    <d v="2026-04-02T22:34:00"/>
    <s v="4-0002451686 "/>
    <s v="n/a"/>
    <x v="0"/>
    <x v="0"/>
    <s v="n/a"/>
    <s v="*CAIXA EFT | LACLS_BR_EFT_CEF.rtf | ERROR LAYOUT"/>
    <s v="LACLS"/>
    <n v="185.05972222222044"/>
    <s v="30/04 - Layout ajustado, aguardando retorno do banco"/>
    <m/>
    <x v="0"/>
    <m/>
    <x v="1"/>
    <m/>
    <m/>
    <x v="0"/>
    <m/>
    <m/>
    <s v="Erro no layout do arquivo de pagamento via Transferência para a CEF"/>
    <x v="1"/>
  </r>
  <r>
    <d v="2026-04-06T16:16:00"/>
    <s v="4-0002471769 "/>
    <s v="n/a"/>
    <x v="0"/>
    <x v="0"/>
    <s v="n/a"/>
    <s v="#26A-A-Redwood Process Requisitions - Update from Catalog blocked for budgetary control requisition lines;"/>
    <s v="Purchasing"/>
    <n v="181.32222222222481"/>
    <s v="07/06 - Favor fechar a SR, faremos o acompanhamento deste issue com o time de produto"/>
    <m/>
    <x v="0"/>
    <s v="verificar tradução"/>
    <x v="1"/>
    <m/>
    <m/>
    <x v="0"/>
    <m/>
    <m/>
    <s v="Trava o uso da tela Redwood, pois precisam trocar o item"/>
    <x v="0"/>
  </r>
  <r>
    <d v="2026-04-08T13:54:00"/>
    <s v="4-0002491891 "/>
    <s v="n/a"/>
    <x v="0"/>
    <x v="0"/>
    <s v="n/a"/>
    <s v="Document Generator: Download Button Not Triggering Any Action"/>
    <s v="LOGLS"/>
    <n v="179.42083333332994"/>
    <s v="08/05 - Patch de correção liberado para testes"/>
    <m/>
    <x v="0"/>
    <m/>
    <x v="1"/>
    <m/>
    <m/>
    <x v="0"/>
    <m/>
    <m/>
    <s v="Problema na baixa do relatório"/>
    <x v="1"/>
  </r>
  <r>
    <d v="2026-04-10T10:20:00"/>
    <s v="4-0002510089 "/>
    <s v="n/a"/>
    <x v="0"/>
    <x v="0"/>
    <s v="n/a"/>
    <s v="FDC – FAILURE IN FISCAL FLOW AND ADDRESS DERIVATION FOR ISSUED BY BUYER CFOPS IN INTERFACE EXCEPTION"/>
    <s v="Inventory Management"/>
    <n v="177.56944444444525"/>
    <s v="13/05 - Durante a OWC resolveu um CFOP, serão testados os demais"/>
    <m/>
    <x v="0"/>
    <s v="Sim"/>
    <x v="1"/>
    <m/>
    <m/>
    <x v="0"/>
    <s v="NF de produtor rural, está parando na interface"/>
    <m/>
    <s v="Processo manual é inviável devido a volumetria de recebimentos das Invoices de Produtor Rural"/>
    <x v="1"/>
  </r>
  <r>
    <d v="2026-04-13T11:26:00"/>
    <s v="4-0002527355 "/>
    <s v="n/a"/>
    <x v="0"/>
    <x v="0"/>
    <s v="n/a"/>
    <s v="#26A-A Approval rule is not activating"/>
    <s v="Self Service Procurement"/>
    <n v="174.52361111110804"/>
    <s v="27/04 - Solucao oferecida, em testes"/>
    <m/>
    <x v="0"/>
    <m/>
    <x v="2"/>
    <m/>
    <m/>
    <x v="0"/>
    <s v="Não existe no Planner"/>
    <m/>
    <s v="Impacto nas regras de aprovações"/>
    <x v="0"/>
  </r>
  <r>
    <d v="2026-04-15T12:21:00"/>
    <s v="4-0002549876 "/>
    <s v="n/a"/>
    <x v="0"/>
    <x v="0"/>
    <s v="n/a"/>
    <s v="Verify if there is technical feasibility for data center migration - Phoenix to VCP-Vinhedo - BRA"/>
    <s v="FCCS"/>
    <n v="172.48541666667006"/>
    <s v="07/06 - Favor fechar a SR, seguiremos com o time de CHO para a conclusão da mudança de datacenter"/>
    <m/>
    <x v="0"/>
    <m/>
    <x v="3"/>
    <m/>
    <m/>
    <x v="0"/>
    <s v="Não existe no Planner"/>
    <m/>
    <m/>
    <x v="0"/>
  </r>
  <r>
    <d v="2026-04-16T10:11:00"/>
    <s v="4-0002558859 "/>
    <s v="n/a"/>
    <x v="0"/>
    <x v="0"/>
    <s v="n/a"/>
    <s v="#26A-A-Customize the Redwood Approvals Work Area"/>
    <s v="Purchasing"/>
    <n v="171.5756944444438"/>
    <s v="07/05 - Suporte informou que não há suporte para customização"/>
    <m/>
    <x v="0"/>
    <m/>
    <x v="1"/>
    <m/>
    <m/>
    <x v="0"/>
    <s v="GCO#20"/>
    <m/>
    <s v="Problema na customização da tela redwood de aprovação, não pode criar campos na tela Classic"/>
    <x v="0"/>
  </r>
  <r>
    <d v="2026-04-18T21:39:00"/>
    <s v="4-0002576414 "/>
    <s v="n/a"/>
    <x v="0"/>
    <x v="0"/>
    <s v="n/a"/>
    <s v="DAYCOVAL | LACLS_BR_EFT_DAY | BOLETO | ERROR LAYOUT"/>
    <s v="LACLS"/>
    <n v="169.0979166666657"/>
    <s v="05/08 - Remessa validada, em teste com o cliente"/>
    <m/>
    <x v="0"/>
    <m/>
    <x v="1"/>
    <m/>
    <s v="durante"/>
    <x v="0"/>
    <s v="Daycoval"/>
    <s v="Belo e Pluma"/>
    <m/>
    <x v="1"/>
  </r>
  <r>
    <d v="2026-04-24T09:00:00"/>
    <s v="4-0002625123 "/>
    <s v="n/a"/>
    <x v="0"/>
    <x v="0"/>
    <s v="n/a"/>
    <s v="order movement not populating source location and dest location as expected"/>
    <s v="OTM"/>
    <n v="163.625"/>
    <s v="27/05 - Foi compartilhado a forma que o produto funciona, em análise com consultor"/>
    <m/>
    <x v="0"/>
    <m/>
    <x v="3"/>
    <m/>
    <m/>
    <x v="0"/>
    <m/>
    <m/>
    <s v="Problema na Order Movement"/>
    <x v="0"/>
  </r>
  <r>
    <d v="2026-04-24T10:15:00"/>
    <s v="4-0002625734 "/>
    <s v="n/a"/>
    <x v="0"/>
    <x v="0"/>
    <s v="n/a"/>
    <s v="BUG:39260148:Integration Failure in OIC due to HARDCODED OTM Endpoint in Patch 38838705"/>
    <s v="LOGLS"/>
    <n v="163.57291666666424"/>
    <s v="28/04 -Bug: 39260148, solucao aplicada no ambiente Pluma (Patch oficial 06/05)"/>
    <m/>
    <x v="0"/>
    <m/>
    <x v="1"/>
    <m/>
    <m/>
    <x v="0"/>
    <m/>
    <m/>
    <m/>
    <x v="0"/>
  </r>
  <r>
    <d v="2026-04-24T10:18:00"/>
    <s v="4-0002625762 "/>
    <s v="n/a"/>
    <x v="0"/>
    <x v="0"/>
    <s v="n/a"/>
    <s v="SCSD - Fusion Applications TLS Issue"/>
    <s v="Financials Common Module"/>
    <n v="163.57083333333139"/>
    <s v="19/05 - Consultor solicitou a confirmação por parte do suporte sobre possível impacto para a Pluma"/>
    <m/>
    <x v="0"/>
    <m/>
    <x v="4"/>
    <m/>
    <m/>
    <x v="0"/>
    <s v="Não existe no Planner"/>
    <m/>
    <s v="Atualizado certificado no dia 24/Maio"/>
    <x v="0"/>
  </r>
  <r>
    <d v="2026-04-27T15:11:00"/>
    <s v="4-0002643373"/>
    <s v="n/a"/>
    <x v="0"/>
    <x v="0"/>
    <s v="n/a"/>
    <s v="CCC (ER): FDC – INCLUDE CFOP IN THE STANDARD AND STANDARD ISSUED BY BUYER FLOWS"/>
    <s v="Inventory Management"/>
    <n v="160.36736111110804"/>
    <s v="30/04 - Criado Idea 957388 - Porem precisamos que esta solucao seja entregue dentro do projeto, escalar com Warley_x000a_08/09 (TBD)"/>
    <m/>
    <x v="0"/>
    <m/>
    <x v="1"/>
    <m/>
    <s v="sim"/>
    <x v="0"/>
    <m/>
    <s v="impacta processo de manufatura"/>
    <s v="impacta processo de industrialização de terceiros, CFOP de OSP"/>
    <x v="0"/>
  </r>
  <r>
    <d v="2026-04-28T15:06:00"/>
    <s v="4-0002653951"/>
    <s v="n/a"/>
    <x v="0"/>
    <x v="0"/>
    <s v="n/a"/>
    <s v="You must provide a valid value for the Product Fiscal Classification attribute."/>
    <s v="Purchasing"/>
    <n v="159.3708333333343"/>
    <s v="19/05 - Consultor informou que a solução está em teste, qual previsão de conclusão dos testes?"/>
    <m/>
    <x v="0"/>
    <m/>
    <x v="1"/>
    <m/>
    <m/>
    <x v="0"/>
    <s v="GCO#02"/>
    <m/>
    <m/>
    <x v="0"/>
  </r>
  <r>
    <d v="2026-04-28T15:09:00"/>
    <s v="4-0002653980"/>
    <s v="n/a"/>
    <x v="0"/>
    <x v="0"/>
    <s v="n/a"/>
    <s v="Parts List not shown in Redwood during Work Definition edit; visible in Classic screen."/>
    <s v="Maintenance"/>
    <n v="159.36875000000146"/>
    <s v="03/06 - Suporte informou que está previsto para ser entregue final de 2027"/>
    <m/>
    <x v="0"/>
    <s v="Sim"/>
    <x v="1"/>
    <m/>
    <m/>
    <x v="0"/>
    <s v="Redwood"/>
    <m/>
    <s v="Funciona no Classic, não funciona no Redwood"/>
    <x v="0"/>
  </r>
  <r>
    <d v="2026-04-28T15:18:00"/>
    <s v="4-0002654057"/>
    <s v="n/a"/>
    <x v="0"/>
    <x v="0"/>
    <s v="n/a"/>
    <s v="Maintenance Program blank in Redwood; loads normally in Classic (Forms)."/>
    <s v="Maintenance"/>
    <n v="159.36250000000291"/>
    <s v="22/07 - Configuração ajustada, problema resolvido, será fechada"/>
    <m/>
    <x v="0"/>
    <m/>
    <x v="1"/>
    <m/>
    <m/>
    <x v="0"/>
    <s v="Redwood"/>
    <m/>
    <s v="Funciona no Classic, não funciona no Redwood somente em DEV2"/>
    <x v="0"/>
  </r>
  <r>
    <d v="2026-04-28T18:04:00"/>
    <s v="4-0002655021"/>
    <s v="n/a"/>
    <x v="0"/>
    <x v="0"/>
    <s v="n/a"/>
    <s v="Can not choose option &quot;Fiscal Line Details Attributes Supplement for Brazil Goods Export&quot;"/>
    <s v="Financials for the Americas"/>
    <n v="159.24722222222044"/>
    <s v="18/05 - Suporte compartilhou um plano de ação"/>
    <m/>
    <x v="0"/>
    <s v="Sim"/>
    <x v="1"/>
    <m/>
    <m/>
    <x v="0"/>
    <m/>
    <m/>
    <s v="Não consegue fazer a escrituração da NF (Ex.: NF de exportação)"/>
    <x v="0"/>
  </r>
  <r>
    <d v="2026-04-30T14:20:00"/>
    <s v="4-0002673367"/>
    <s v="n/a"/>
    <x v="0"/>
    <x v="0"/>
    <s v="n/a"/>
    <s v="LOGLS Loader Files Stuck in &quot;NEW&quot; Status – Layout Not Identified and Processing Not Triggered"/>
    <s v="LOGLS"/>
    <n v="157.40277777778101"/>
    <s v="30/04 - Agendada OWC para 04/Mai"/>
    <m/>
    <x v="0"/>
    <m/>
    <x v="1"/>
    <m/>
    <m/>
    <x v="0"/>
    <m/>
    <m/>
    <s v="Impacto na captura do MDFe pela Adejo"/>
    <x v="0"/>
  </r>
  <r>
    <d v="2026-05-01T03:05:00"/>
    <s v="4-0002676929"/>
    <s v="n/a"/>
    <x v="0"/>
    <x v="0"/>
    <s v="n/a"/>
    <s v="The Fiscal Document status does not change to Captured - FDC Redwood"/>
    <s v="Inventory Management"/>
    <n v="156.87152777778101"/>
    <s v="13/05 -Novo plano de ação foi compartilhado"/>
    <m/>
    <x v="0"/>
    <m/>
    <x v="2"/>
    <m/>
    <m/>
    <x v="0"/>
    <m/>
    <m/>
    <s v="Tela Classic funciona"/>
    <x v="0"/>
  </r>
  <r>
    <d v="2026-05-04T11:13:00"/>
    <s v="4-0002693386 "/>
    <s v="n/a"/>
    <x v="0"/>
    <x v="0"/>
    <s v="n/a"/>
    <s v="FDC - REDWOOD INTERFACE EXCEPTIONS SCREEN IS NOT LOADING ITEM LINES"/>
    <s v="Inventory Management"/>
    <n v="153.53263888888614"/>
    <s v="26/05 - Suporte informou que esta funcionalidade entrará somente na 26C (Ago/26)"/>
    <m/>
    <x v="0"/>
    <m/>
    <x v="1"/>
    <m/>
    <m/>
    <x v="0"/>
    <s v="Redwood"/>
    <m/>
    <s v="Tela Classic funciona"/>
    <x v="0"/>
  </r>
  <r>
    <d v="2026-05-05T09:32:00"/>
    <s v="4-0002702573 "/>
    <s v="n/a"/>
    <x v="0"/>
    <x v="0"/>
    <s v="n/a"/>
    <s v="FDC – REDWOOD - THE [CANCEL] AND [SAVE AND CLOSE] BUTTONS ON THE FISCAL ATTRIBUTE SCREEN ARE NOT WOR"/>
    <s v="Inventory Management"/>
    <n v="152.6027777777781"/>
    <s v="01/07 - 26D - backport para 26C"/>
    <m/>
    <x v="0"/>
    <m/>
    <x v="2"/>
    <m/>
    <m/>
    <x v="0"/>
    <s v="Redwood"/>
    <m/>
    <s v="Tela Classic funciona"/>
    <x v="0"/>
  </r>
  <r>
    <d v="2026-05-05T14:35:00"/>
    <s v="4-0002705614 "/>
    <s v="n/a"/>
    <x v="0"/>
    <x v="0"/>
    <s v="n/a"/>
    <s v="No back option in UI; must restart flow from beginning (Work Areas Redwood UI)"/>
    <s v="Manufacturing"/>
    <n v="152.39236111110949"/>
    <s v="21/05 - Ocorreu OWC? Não há registro na SR"/>
    <m/>
    <x v="0"/>
    <m/>
    <x v="1"/>
    <m/>
    <m/>
    <x v="0"/>
    <m/>
    <m/>
    <s v="Funciona no Classic, não funciona no Redwood"/>
    <x v="0"/>
  </r>
  <r>
    <d v="2026-05-06T13:57:00"/>
    <s v="4-0002716543 "/>
    <s v="n/a"/>
    <x v="0"/>
    <x v="0"/>
    <s v="n/a"/>
    <s v="LOGLS MDF-e Canonical File – Driver CPF and Equipment Information Returned Empty in Fleet Scenario"/>
    <s v="LOGLS"/>
    <n v="151.41874999999709"/>
    <s v="16/0"/>
    <m/>
    <x v="0"/>
    <m/>
    <x v="1"/>
    <m/>
    <m/>
    <x v="0"/>
    <s v="Setup"/>
    <m/>
    <m/>
    <x v="1"/>
  </r>
  <r>
    <d v="2026-05-10T12:45:00"/>
    <s v="4-0002746255 "/>
    <s v="n/a"/>
    <x v="0"/>
    <x v="0"/>
    <s v="n/a"/>
    <s v="THE USER IS UNABLE TO VIEW THE CHARGE ALLOCATION IN FDC AFTER THE CHANGE FROM 26A TO 26B"/>
    <s v="Inventory Management"/>
    <n v="147.46875"/>
    <s v="01/06 - Consultor informou a disponibilidade para fazer OWC - 02/Jun"/>
    <m/>
    <x v="0"/>
    <m/>
    <x v="3"/>
    <m/>
    <m/>
    <x v="0"/>
    <m/>
    <m/>
    <s v="Tela Classic funciona"/>
    <x v="0"/>
  </r>
  <r>
    <d v="2026-05-11T06:08:00"/>
    <s v="4-0002750467 "/>
    <s v="n/a"/>
    <x v="0"/>
    <x v="0"/>
    <s v="n/a"/>
    <s v="PROACTIVE MONITORING: Intercompany Setup Missing causing LIAB ACCT INVALID hold - Incident ID 123921"/>
    <s v="Payables"/>
    <n v="146.74444444444089"/>
    <m/>
    <m/>
    <x v="0"/>
    <m/>
    <x v="0"/>
    <m/>
    <m/>
    <x v="0"/>
    <m/>
    <m/>
    <m/>
    <x v="0"/>
  </r>
  <r>
    <d v="2026-05-11T09:11:00"/>
    <s v="4-0002752342 "/>
    <s v="n/a"/>
    <x v="0"/>
    <x v="0"/>
    <s v="n/a"/>
    <s v="PROACTIVE MONITORING: Leading or trailing spaces in Account Name or Account Number"/>
    <s v="Receivables"/>
    <n v="146.61736111110804"/>
    <m/>
    <m/>
    <x v="0"/>
    <m/>
    <x v="0"/>
    <m/>
    <m/>
    <x v="0"/>
    <m/>
    <m/>
    <m/>
    <x v="0"/>
  </r>
  <r>
    <d v="2026-05-11T09:12:00"/>
    <s v="4-0002752346 "/>
    <s v="n/a"/>
    <x v="0"/>
    <x v="0"/>
    <s v="n/a"/>
    <s v="PROACTIVE MONITORING: Leading or trailing spaces in Party Name"/>
    <s v="Receivables"/>
    <n v="146.61666666666861"/>
    <m/>
    <m/>
    <x v="0"/>
    <m/>
    <x v="0"/>
    <m/>
    <m/>
    <x v="0"/>
    <m/>
    <m/>
    <m/>
    <x v="0"/>
  </r>
  <r>
    <d v="2026-05-12T16:13:00"/>
    <s v="4-0002767455 "/>
    <s v="n/a"/>
    <x v="0"/>
    <x v="0"/>
    <s v="n/a"/>
    <s v="Inconsistency in the Number of Work Orders Displayed on My Maintenance Work Screen After Refresh"/>
    <s v="Maintenance"/>
    <n v="145.32430555555766"/>
    <s v="07/07 - Patch será entregue junto com o patch de segurança que será aplicado em 13/Jul"/>
    <m/>
    <x v="0"/>
    <m/>
    <x v="3"/>
    <m/>
    <m/>
    <x v="0"/>
    <m/>
    <m/>
    <s v="Na tela Redwood o filtro não está funcionando"/>
    <x v="0"/>
  </r>
  <r>
    <d v="2026-05-13T11:49:00"/>
    <s v="4-0002776025 "/>
    <s v="n/a"/>
    <x v="0"/>
    <x v="0"/>
    <s v="n/a"/>
    <s v="Document Generator Screen Missing Drill-Down Navigation Links"/>
    <s v="LOGLS"/>
    <n v="144.50763888889196"/>
    <s v="14/05 – Aberto Bug 39374442 para análise de DEV"/>
    <m/>
    <x v="0"/>
    <m/>
    <x v="1"/>
    <m/>
    <m/>
    <x v="0"/>
    <m/>
    <m/>
    <m/>
    <x v="1"/>
  </r>
  <r>
    <d v="2026-05-14T11:53:00"/>
    <s v="4-0002786021 "/>
    <s v="n/a"/>
    <x v="0"/>
    <x v="0"/>
    <s v="n/a"/>
    <s v="#26B-A-NR-Redwood Sourcing Error When Creating Surrogate Response and Viewing Supplier Response"/>
    <s v="Sourcing"/>
    <n v="143.5048611111124"/>
    <s v="20/05 - Consultora informou que resolveu sozinha"/>
    <m/>
    <x v="0"/>
    <m/>
    <x v="4"/>
    <m/>
    <m/>
    <x v="0"/>
    <s v="Não existe no Planner"/>
    <m/>
    <m/>
    <x v="0"/>
  </r>
  <r>
    <d v="2026-05-14T17:28:00"/>
    <s v="4-0002788393 "/>
    <s v="n/a"/>
    <x v="0"/>
    <x v="0"/>
    <s v="n/a"/>
    <s v="FDC - Error loading CFOP 1604 for ICMS credit - Interface Exceptions"/>
    <s v="Inventory Management"/>
    <n v="143.2722222222219"/>
    <s v="14/07 - Suporte solicitou mais informações, aguardando consultor"/>
    <m/>
    <x v="0"/>
    <s v="Sim"/>
    <x v="2"/>
    <m/>
    <m/>
    <x v="0"/>
    <m/>
    <m/>
    <s v="Idea: 874811"/>
    <x v="0"/>
  </r>
  <r>
    <d v="2026-05-18T10:51:00"/>
    <s v="4-0002811202 "/>
    <s v="n/a"/>
    <x v="0"/>
    <x v="0"/>
    <s v="n/a"/>
    <s v="PROACTIVE MONITORING: Leading or trailing spaces in Party Name"/>
    <s v="Receivables"/>
    <n v="139.54791666667006"/>
    <s v="18/05 - SR proativa, problema de espaços no Party Name do cliente"/>
    <m/>
    <x v="0"/>
    <m/>
    <x v="0"/>
    <m/>
    <m/>
    <x v="0"/>
    <m/>
    <m/>
    <m/>
    <x v="0"/>
  </r>
  <r>
    <d v="2026-05-18T10:56:00"/>
    <s v="4-0002811256 "/>
    <s v="n/a"/>
    <x v="0"/>
    <x v="0"/>
    <s v="n/a"/>
    <s v="PROACTIVE MONITORING: Leading or trailing spaces in Account Name or Account Number will impact use of customers in receipt application or running reports."/>
    <s v="Receivables"/>
    <n v="139.5444444444438"/>
    <s v="18/05 - SR Proativa, problema de espaços no Account name e Account Number do cliente"/>
    <m/>
    <x v="0"/>
    <m/>
    <x v="0"/>
    <m/>
    <m/>
    <x v="0"/>
    <m/>
    <m/>
    <m/>
    <x v="0"/>
  </r>
  <r>
    <d v="2026-05-18T11:32:00"/>
    <s v="4-0002811643 "/>
    <d v="2026-10-05T06:16:00"/>
    <x v="1"/>
    <x v="1"/>
    <s v="Never escalated"/>
    <s v="TAX RULE WITH PARTY FISCAL CLASSIFICATION DETERMINING FACTOR CLASS IS NOT WORKING"/>
    <s v="Order Management"/>
    <n v="139.51944444444234"/>
    <s v="05/10 - Em revisão com time DEV"/>
    <m/>
    <x v="0"/>
    <m/>
    <x v="1"/>
    <m/>
    <m/>
    <x v="0"/>
    <m/>
    <s v="mudar a regra do setup de tax"/>
    <m/>
    <x v="0"/>
  </r>
  <r>
    <d v="2026-05-19T06:39:00"/>
    <s v="4-0002819482 "/>
    <s v="n/a"/>
    <x v="0"/>
    <x v="0"/>
    <s v="n/a"/>
    <s v="System Options page loading indefinitely in MFM"/>
    <s v="LACLS"/>
    <n v="138.7229166666657"/>
    <s v="05/06 - Foi disponibilizado um patch, aguardando retorno do consultor"/>
    <m/>
    <x v="0"/>
    <m/>
    <x v="1"/>
    <m/>
    <m/>
    <x v="0"/>
    <s v="GES#09 e GES#10"/>
    <m/>
    <s v="Aplicou solução de contorno, patch oficial dia 12/06"/>
    <x v="0"/>
  </r>
  <r>
    <d v="2026-05-19T15:29:00"/>
    <s v="4-0002824623 "/>
    <s v="n/a"/>
    <x v="0"/>
    <x v="0"/>
    <s v="n/a"/>
    <s v="IDCS/IAM connection intermittency in Cloud Infrastructure"/>
    <s v="IDCS"/>
    <n v="138.35486111111095"/>
    <s v="21/05 - Consultor reforçou pedido de análise sobre o erro que persiste"/>
    <m/>
    <x v="0"/>
    <m/>
    <x v="4"/>
    <m/>
    <m/>
    <x v="0"/>
    <m/>
    <m/>
    <s v="Tratando nas duas SR: 4-0002838540  e 4-0002868816 "/>
    <x v="0"/>
  </r>
  <r>
    <d v="2026-05-19T17:09:00"/>
    <s v="4-0002825381 "/>
    <s v="n/a"/>
    <x v="0"/>
    <x v="0"/>
    <s v="n/a"/>
    <s v="More details about this change: Starting June 8, is updating how OAuth credentials are man.."/>
    <s v="IDCS"/>
    <n v="138.2854166666657"/>
    <s v="21/05 - Suporte informou que o cliente não será afetado com esta atualização"/>
    <m/>
    <x v="0"/>
    <m/>
    <x v="4"/>
    <m/>
    <m/>
    <x v="0"/>
    <s v="Não existe no Planner"/>
    <m/>
    <m/>
    <x v="0"/>
  </r>
  <r>
    <d v="2026-05-20T14:04:00"/>
    <s v="4-0002834695 "/>
    <s v="n/a"/>
    <x v="0"/>
    <x v="0"/>
    <s v="n/a"/>
    <s v="Currency conversion isn't defined"/>
    <s v="Self Service Procurement"/>
    <n v="137.41388888889196"/>
    <s v="29/07 - Suporte informou que a taxa de conversão padrão especificado na configuração da unidade de negócios de compras, é Corporativa e não PTAX - Vendas"/>
    <m/>
    <x v="0"/>
    <m/>
    <x v="1"/>
    <m/>
    <m/>
    <x v="0"/>
    <s v="Redwood"/>
    <m/>
    <m/>
    <x v="0"/>
  </r>
  <r>
    <d v="2026-05-20T14:34:00"/>
    <s v="4-0002834939 "/>
    <s v="n/a"/>
    <x v="0"/>
    <x v="0"/>
    <s v="n/a"/>
    <s v="I am unable to add the Item structure name in a new work definition version"/>
    <s v="Manufacturing"/>
    <n v="137.3930555555562"/>
    <s v="07/06 - Suporte compartilhou material para verificar como o produto funciona, aguardando retorno do consultor"/>
    <m/>
    <x v="0"/>
    <s v="Sim"/>
    <x v="1"/>
    <m/>
    <m/>
    <x v="0"/>
    <s v="Não existe no Planner"/>
    <m/>
    <m/>
    <x v="0"/>
  </r>
  <r>
    <d v="2026-05-20T17:09:00"/>
    <s v="4-0002836010 "/>
    <s v="n/a"/>
    <x v="0"/>
    <x v="0"/>
    <s v="n/a"/>
    <s v="BRADESCO PIX Layout Errors"/>
    <s v="LACLS"/>
    <n v="137.2854166666657"/>
    <s v="03/06 - Suporte solicitou evidência e logs de erro, aguardando retorno do consultor"/>
    <m/>
    <x v="0"/>
    <m/>
    <x v="2"/>
    <m/>
    <m/>
    <x v="0"/>
    <s v="Não existe no Planner"/>
    <m/>
    <m/>
    <x v="0"/>
  </r>
  <r>
    <d v="2026-05-21T02:43:00"/>
    <s v="4-0002838540 "/>
    <s v="n/a"/>
    <x v="0"/>
    <x v="0"/>
    <s v="n/a"/>
    <s v="Excessive LOGSLS requests in OIC impacting the IDCS/IAM authentication process"/>
    <s v="LOGLS"/>
    <n v="136.88680555555766"/>
    <s v="03/06 - Após OWC, suporte recomendou alguns ajustes, em validação com o consultor"/>
    <m/>
    <x v="0"/>
    <m/>
    <x v="2"/>
    <m/>
    <m/>
    <x v="0"/>
    <m/>
    <m/>
    <s v="No Log-LS está gerando excesso de requisições, exaurindo as conexões"/>
    <x v="0"/>
  </r>
  <r>
    <d v="2026-05-25T15:37:00"/>
    <s v="4-0002868362 "/>
    <d v="2026-09-30T15:45:00"/>
    <x v="2"/>
    <x v="1"/>
    <s v="Escalated"/>
    <s v="Unable to place Hold on AP Invoice Installments We are facing an issue in Payable…"/>
    <s v="Payables"/>
    <n v="132.34930555555911"/>
    <s v="19/08 - ETA 26/Out  02/Out"/>
    <m/>
    <x v="1"/>
    <m/>
    <x v="1"/>
    <m/>
    <s v="sim"/>
    <x v="1"/>
    <s v="GCO#12"/>
    <s v="impacta rice"/>
    <s v="Processo está sendo feito manualmente, validar volumetria"/>
    <x v="1"/>
  </r>
  <r>
    <d v="2026-05-25T17:44:00"/>
    <s v="4-0002868816 "/>
    <s v="n/a"/>
    <x v="0"/>
    <x v="0"/>
    <s v="n/a"/>
    <s v="Excess of requests to IDCS originating from OIC, resulting in the inability to access the instance"/>
    <s v="Integration 3"/>
    <n v="132.26111111111095"/>
    <s v="04/06 - Consultor retornou mais informações pra análise do suporte"/>
    <m/>
    <x v="0"/>
    <m/>
    <x v="2"/>
    <m/>
    <m/>
    <x v="0"/>
    <m/>
    <m/>
    <s v="Foi aberto para requisitar logs do OIC para análise da SR 4-0002838540 "/>
    <x v="0"/>
  </r>
  <r>
    <d v="2026-05-26T10:02:00"/>
    <s v="4-0002874487 "/>
    <s v="n/a"/>
    <x v="0"/>
    <x v="0"/>
    <s v="n/a"/>
    <s v="No Go&quot; Issue: Incorrect Tax Recovery Handling in AP-PPM Integration"/>
    <s v="Project Costing"/>
    <n v="131.58194444444234"/>
    <s v="07/07 - Consultor fará a tratativa deste problema através da SR 4-0002937648"/>
    <m/>
    <x v="0"/>
    <s v="Sim"/>
    <x v="1"/>
    <m/>
    <m/>
    <x v="0"/>
    <m/>
    <m/>
    <s v="Pedido: solicitação de OWC ou tracelog"/>
    <x v="1"/>
  </r>
  <r>
    <d v="2026-05-27T19:54:00"/>
    <s v="4-0002888234 "/>
    <s v="n/a"/>
    <x v="0"/>
    <x v="0"/>
    <s v="n/a"/>
    <s v="TaxFY Integration: Document integrated successfully but not appearing in FDC"/>
    <s v="Automated Invoice Processing"/>
    <n v="130.17083333332994"/>
    <m/>
    <m/>
    <x v="0"/>
    <m/>
    <x v="0"/>
    <m/>
    <m/>
    <x v="0"/>
    <m/>
    <m/>
    <m/>
    <x v="0"/>
  </r>
  <r>
    <d v="2026-05-27T20:04:00"/>
    <s v="4-0002888267 "/>
    <s v="n/a"/>
    <x v="0"/>
    <x v="0"/>
    <s v="n/a"/>
    <s v="TaxFY Integration: Document integrated successfully but not appearing in FDC"/>
    <s v="Automated Invoice Processing"/>
    <n v="130.16388888889196"/>
    <m/>
    <m/>
    <x v="0"/>
    <m/>
    <x v="0"/>
    <m/>
    <m/>
    <x v="0"/>
    <m/>
    <m/>
    <m/>
    <x v="0"/>
  </r>
  <r>
    <d v="2026-05-27T20:29:00"/>
    <s v="4-0002888344 "/>
    <s v="n/a"/>
    <x v="0"/>
    <x v="0"/>
    <s v="n/a"/>
    <s v="TaxFY Integration: Document integrated successfully but not appearing in FDC"/>
    <s v="Tax"/>
    <n v="130.14652777777519"/>
    <m/>
    <m/>
    <x v="0"/>
    <m/>
    <x v="0"/>
    <m/>
    <m/>
    <x v="0"/>
    <m/>
    <m/>
    <m/>
    <x v="0"/>
  </r>
  <r>
    <d v="2026-05-28T16:28:00"/>
    <s v="4-0002896076 "/>
    <s v="n/a"/>
    <x v="0"/>
    <x v="0"/>
    <s v="n/a"/>
    <s v="LOGLS GFD – Canonical file generated with blank CIOT tags for Own Fleet MDF-e scenario"/>
    <s v="LOGLS"/>
    <n v="129.31388888888614"/>
    <s v="12/06 - Patch de correção disponibilizado para testes"/>
    <m/>
    <x v="0"/>
    <m/>
    <x v="1"/>
    <m/>
    <m/>
    <x v="0"/>
    <m/>
    <m/>
    <m/>
    <x v="1"/>
  </r>
  <r>
    <d v="2026-06-01T09:14:00"/>
    <s v="4-0002917142 "/>
    <s v="n/a"/>
    <x v="0"/>
    <x v="0"/>
    <s v="n/a"/>
    <s v="THE NDI AND DDI TAGS ARE NOT BEING POPULATED FROM THE XML FOR THE FDC"/>
    <s v="Inventory Management"/>
    <n v="125.61527777777519"/>
    <s v="13/08 - Resolvido com Meni"/>
    <m/>
    <x v="0"/>
    <s v="Sim"/>
    <x v="1"/>
    <m/>
    <s v="sim"/>
    <x v="0"/>
    <s v="SAFX#49 - Bloco C120"/>
    <s v="Importação"/>
    <m/>
    <x v="1"/>
  </r>
  <r>
    <d v="2026-06-01T23:04:00"/>
    <s v="4-0002922845 "/>
    <s v="n/a"/>
    <x v="0"/>
    <x v="0"/>
    <s v="n/a"/>
    <s v="The transaction imported by autoinvoice with Rate but without tax Amount"/>
    <s v="Tax"/>
    <n v="125.03888888889196"/>
    <s v="10/09 - Solicitar ao DEV o ETA"/>
    <s v="ERP/Fusion Tax"/>
    <x v="0"/>
    <s v="Sim"/>
    <x v="1"/>
    <m/>
    <s v="sim"/>
    <x v="1"/>
    <m/>
    <s v="Impacta revenda de varejo (ex.: linguiça)_x000a_80% da operação"/>
    <s v="Problema na contabilização quando a transação vem do OM, &quot;Ajuste - tarifa parte do zero&quot;"/>
    <x v="1"/>
  </r>
  <r>
    <d v="2026-06-02T09:48:00"/>
    <s v="4-0002927591"/>
    <s v="n/a"/>
    <x v="0"/>
    <x v="0"/>
    <s v="n/a"/>
    <s v="TaxFY Integration: Document integrated successfully but not appearing in FDC"/>
    <s v="Automated Invoice Processing"/>
    <n v="124.59166666666715"/>
    <s v="02/06 - Suporte solicitou mais informações"/>
    <m/>
    <x v="0"/>
    <m/>
    <x v="1"/>
    <m/>
    <m/>
    <x v="0"/>
    <m/>
    <m/>
    <s v="XML de combustível, não importa"/>
    <x v="0"/>
  </r>
  <r>
    <d v="2026-06-03T09:24:00"/>
    <s v="4-0002937648 "/>
    <s v="n/a"/>
    <x v="0"/>
    <x v="0"/>
    <s v="n/a"/>
    <s v="AP DISTRIBUTION LINES ARE NOT SHOWING RECOVERABLE TAXES"/>
    <s v="Tax"/>
    <n v="123.60833333332994"/>
    <s v="10/07 - Suporte retornou informações, aguardando retorno do consultor"/>
    <m/>
    <x v="0"/>
    <s v="Sim"/>
    <x v="1"/>
    <m/>
    <m/>
    <x v="0"/>
    <m/>
    <m/>
    <m/>
    <x v="1"/>
  </r>
  <r>
    <d v="2026-06-03T10:53:00"/>
    <s v="4-0002938554 "/>
    <s v="n/a"/>
    <x v="0"/>
    <x v="0"/>
    <s v="n/a"/>
    <s v="TaxFY Integration: Document integrated successfully but not appearing in FDC"/>
    <s v="Supply Chain Financial"/>
    <n v="123.54652777777665"/>
    <s v="17/07 - Consultor informou que atualização do CMK funcionou, solução em testes"/>
    <m/>
    <x v="0"/>
    <s v="Sim"/>
    <x v="1"/>
    <m/>
    <m/>
    <x v="0"/>
    <s v="Não existe no Planner"/>
    <m/>
    <s v="NF de compra de combustível"/>
    <x v="1"/>
  </r>
  <r>
    <d v="2026-06-03T15:58:00"/>
    <s v="4-0002941164 "/>
    <s v="n/a"/>
    <x v="0"/>
    <x v="0"/>
    <s v="n/a"/>
    <s v="Issue's in forms 2.0"/>
    <s v="Planning and Budgeting"/>
    <n v="123.3347222222219"/>
    <s v="18/06 -Aguardando fechamento da SR, problema resolvido"/>
    <m/>
    <x v="0"/>
    <m/>
    <x v="4"/>
    <m/>
    <m/>
    <x v="0"/>
    <m/>
    <m/>
    <m/>
    <x v="0"/>
  </r>
  <r>
    <d v="2026-06-06T08:13:00"/>
    <s v="4-0002963273 "/>
    <s v="n/a"/>
    <x v="0"/>
    <x v="0"/>
    <s v="n/a"/>
    <s v="String size limit in LACLS - MFM"/>
    <s v="LACLS"/>
    <n v="120.65763888888614"/>
    <s v="16/06 -Aguardando fechamento da SR, problema resolvido"/>
    <m/>
    <x v="0"/>
    <m/>
    <x v="4"/>
    <m/>
    <m/>
    <x v="0"/>
    <m/>
    <m/>
    <m/>
    <x v="0"/>
  </r>
  <r>
    <d v="2026-06-09T11:01:00"/>
    <s v="4-0002984795 "/>
    <s v="n/a"/>
    <x v="0"/>
    <x v="0"/>
    <s v="n/a"/>
    <s v="Database Actions Service Unavailable Across All ATP Instances"/>
    <s v="Autonomous Database"/>
    <n v="117.54097222222481"/>
    <m/>
    <m/>
    <x v="0"/>
    <m/>
    <x v="0"/>
    <m/>
    <m/>
    <x v="0"/>
    <m/>
    <m/>
    <m/>
    <x v="0"/>
  </r>
  <r>
    <d v="2026-06-10T10:57:00"/>
    <s v="4-0002995493 "/>
    <s v="n/a"/>
    <x v="0"/>
    <x v="0"/>
    <s v="n/a"/>
    <s v="AP-810667 Error When Sending Requester via Payables REST API"/>
    <s v="Payables"/>
    <n v="116.54374999999709"/>
    <s v="23/07 - Suporte orientou o consultor, aguardando execução do consultor"/>
    <m/>
    <x v="0"/>
    <m/>
    <x v="4"/>
    <m/>
    <m/>
    <x v="0"/>
    <s v="Impacta Ecomex"/>
    <m/>
    <m/>
    <x v="0"/>
  </r>
  <r>
    <d v="2026-06-10T15:43:00"/>
    <s v="4-0002997847 "/>
    <s v="n/a"/>
    <x v="0"/>
    <x v="0"/>
    <s v="n/a"/>
    <s v="Work Definition - Duplicate/Triplicate records displayed in Operation Items"/>
    <s v="Maintenance"/>
    <n v="116.34513888888614"/>
    <s v="12/06 - Solução oferecida em análise pelo consultor"/>
    <m/>
    <x v="0"/>
    <m/>
    <x v="2"/>
    <m/>
    <m/>
    <x v="0"/>
    <m/>
    <m/>
    <m/>
    <x v="0"/>
  </r>
  <r>
    <d v="2026-06-11T12:44:00"/>
    <s v="4-0003006931 "/>
    <s v="n/a"/>
    <x v="0"/>
    <x v="0"/>
    <s v="n/a"/>
    <s v="#26B-A The customer requested the creation of a new button in a redwood page. When i opened the VBS pa…"/>
    <s v="Sourcing"/>
    <n v="115.46944444444671"/>
    <s v="05/07 - Suporte questionou se ainda possuem este problema, aguardando retorno desde 11/06"/>
    <m/>
    <x v="0"/>
    <m/>
    <x v="2"/>
    <m/>
    <m/>
    <x v="0"/>
    <s v="Redwood (GCO#02, GCO#06, GCO#07) - Não existe no Planner"/>
    <m/>
    <s v="Portal do fornecedor não pode usar o Classic"/>
    <x v="0"/>
  </r>
  <r>
    <d v="2026-06-11T15:37:00"/>
    <s v="4-0003008232 "/>
    <s v="n/a"/>
    <x v="0"/>
    <x v="0"/>
    <s v="n/a"/>
    <s v="LACLS_EXTRACTAPSPEDDATA_INCREMENTAL IS NOT EXTRACTING THE TAX AMOUNTS CALCULATED FROM FDC"/>
    <s v="Tax"/>
    <n v="115.34930555555911"/>
    <s v="20/08 - Solução oferecida, aguardando retorno do consultor"/>
    <m/>
    <x v="0"/>
    <s v="Sim"/>
    <x v="1"/>
    <m/>
    <s v="sim"/>
    <x v="0"/>
    <m/>
    <s v="compras de uso e consumo, CST 90, imposto está indo para a TR"/>
    <s v="Impacta as NF de ICMS CST 90"/>
    <x v="1"/>
  </r>
  <r>
    <d v="2026-06-11T17:19:00"/>
    <s v="4-0003008809 "/>
    <s v="n/a"/>
    <x v="0"/>
    <x v="0"/>
    <s v="n/a"/>
    <s v="THE NOT IN OPERATOR IS NOT WORKING FOR WITHHELD TAXES"/>
    <s v="Tax"/>
    <n v="115.27847222222044"/>
    <s v="10/07 - Agendada OWC para 13/Jul"/>
    <m/>
    <x v="0"/>
    <s v="Sim"/>
    <x v="2"/>
    <m/>
    <m/>
    <x v="0"/>
    <m/>
    <m/>
    <m/>
    <x v="0"/>
  </r>
  <r>
    <d v="2026-06-12T16:25:00"/>
    <s v="4-0003017154 "/>
    <d v="2026-10-01T20:24:00"/>
    <x v="3"/>
    <x v="1"/>
    <s v="Never escalated"/>
    <s v="#26B-A Error creating Redwood screen trading"/>
    <s v="Sourcing"/>
    <n v="114.31597222221899"/>
    <s v="05/10 - Patch aplicado no ambiente de Test em 03/10, PROD será 09/10"/>
    <m/>
    <x v="2"/>
    <s v="Sim"/>
    <x v="2"/>
    <s v="ALTO"/>
    <s v="durante"/>
    <x v="0"/>
    <s v="Redwood"/>
    <s v="criação de modelo de negociação, não está funcionando com o tipo global"/>
    <s v="Estão tentando utilizar um modelo único, para todas as BUs, através do flex field Global"/>
    <x v="1"/>
  </r>
  <r>
    <d v="2026-06-16T16:28:00"/>
    <s v="4-0003044067 "/>
    <s v="n/a"/>
    <x v="0"/>
    <x v="0"/>
    <s v="n/a"/>
    <s v="BUG:39595881:MDF-e XML Schema Validation Error – Incorrect/Missing Tags in Generated XML"/>
    <s v="LOGLS"/>
    <n v="110.31388888888614"/>
    <s v="27/08 - Solução entregue pela Oracle em teste, necessário entrega da TR ETA 16/Set (cancelamento e encerramento)"/>
    <m/>
    <x v="0"/>
    <m/>
    <x v="1"/>
    <m/>
    <s v="sim"/>
    <x v="1"/>
    <m/>
    <m/>
    <s v="Problema na emissão do MDFe de Frota Própria"/>
    <x v="1"/>
  </r>
  <r>
    <d v="2026-06-17T15:17:00"/>
    <s v="4-0003053581 "/>
    <s v="n/a"/>
    <x v="0"/>
    <x v="0"/>
    <s v="n/a"/>
    <s v="Pack 26 - LACLS | ORA-20500: Other Exceptions: ORA-20500"/>
    <s v="LACLS"/>
    <n v="109.36319444444234"/>
    <s v="19/06 - Foi compartilhado um plano de ação, aguardando retorno do consultor"/>
    <m/>
    <x v="0"/>
    <m/>
    <x v="4"/>
    <m/>
    <m/>
    <x v="0"/>
    <m/>
    <m/>
    <m/>
    <x v="0"/>
  </r>
  <r>
    <d v="2026-06-18T12:44:00"/>
    <s v="4-0003061945 "/>
    <s v="n/a"/>
    <x v="0"/>
    <x v="0"/>
    <s v="n/a"/>
    <s v="Supply Planning Number Format Not Respected"/>
    <s v="Supply Planning"/>
    <n v="108.46944444444671"/>
    <s v="21/09 - Ambientes Pluma atualizados com a correção, validado em Test pelo consultor"/>
    <m/>
    <x v="0"/>
    <m/>
    <x v="2"/>
    <m/>
    <s v="sim"/>
    <x v="1"/>
    <s v="Redwood"/>
    <s v="o campo está vindo no formato incorreto"/>
    <s v="Verificará se é um problema apenas da tela Redwood"/>
    <x v="1"/>
  </r>
  <r>
    <d v="2026-06-18T16:45:00"/>
    <s v="4-0003063566 "/>
    <s v="n/a"/>
    <x v="0"/>
    <x v="0"/>
    <s v="n/a"/>
    <s v="Operation Items - New Row Not Displayed After Adding Item to Operation"/>
    <s v="Manufacturing"/>
    <n v="108.30208333333576"/>
    <s v="31/07 - Patch foi testado e deu certo"/>
    <m/>
    <x v="0"/>
    <m/>
    <x v="2"/>
    <m/>
    <m/>
    <x v="0"/>
    <s v="Redwood"/>
    <m/>
    <m/>
    <x v="1"/>
  </r>
  <r>
    <d v="2026-06-23T10:55:00"/>
    <s v="4-0003096523 "/>
    <s v="n/a"/>
    <x v="0"/>
    <x v="0"/>
    <s v="n/a"/>
    <s v="FDC - XML OF THE COMPLEMENTARY PRICE FISCAL DOCUMENT IS BEING IMPORTED WITH THE TAX TYPE"/>
    <s v="Inventory Management"/>
    <n v="103.54513888889051"/>
    <s v="14/08 - Em teste com o time Pluma desde 28/07, somente 1 layout funcionou, precisa levantar os demais layouts"/>
    <m/>
    <x v="0"/>
    <s v="Sim"/>
    <x v="1"/>
    <m/>
    <s v="sim"/>
    <x v="0"/>
    <m/>
    <s v="milho a fixar"/>
    <s v="Impacta o processo do milho a fixar, está fixando o tipo imposto não o tipo preço (NF complementar)"/>
    <x v="1"/>
  </r>
  <r>
    <d v="2026-06-24T10:16:00"/>
    <s v="4-0003106353 "/>
    <s v="n/a"/>
    <x v="0"/>
    <x v="0"/>
    <s v="n/a"/>
    <s v="is not accepting the XML file with the group &lt;veicProd&gt;"/>
    <s v="Inventory Management"/>
    <n v="102.57222222222481"/>
    <s v="15/07 - Consultor retornou mais informações, em análise com suporte"/>
    <m/>
    <x v="0"/>
    <m/>
    <x v="4"/>
    <m/>
    <m/>
    <x v="0"/>
    <m/>
    <m/>
    <m/>
    <x v="0"/>
  </r>
  <r>
    <d v="2026-06-25T17:19:00"/>
    <s v="4-0003119373 "/>
    <s v="n/a"/>
    <x v="0"/>
    <x v="0"/>
    <s v="n/a"/>
    <s v="Web Conference June 29 at 1PM EST"/>
    <s v="Global Customer Hub"/>
    <n v="101.27847222222044"/>
    <m/>
    <m/>
    <x v="0"/>
    <m/>
    <x v="0"/>
    <m/>
    <m/>
    <x v="0"/>
    <m/>
    <m/>
    <m/>
    <x v="0"/>
  </r>
  <r>
    <d v="2026-06-25T19:07:00"/>
    <s v="4-0003119968 "/>
    <s v="n/a"/>
    <x v="0"/>
    <x v="0"/>
    <s v="n/a"/>
    <s v="Web Conference June 30 at 1PM EST"/>
    <s v="Global Customer Hub"/>
    <n v="101.20347222222335"/>
    <m/>
    <m/>
    <x v="0"/>
    <m/>
    <x v="0"/>
    <m/>
    <m/>
    <x v="0"/>
    <m/>
    <m/>
    <m/>
    <x v="0"/>
  </r>
  <r>
    <d v="2026-06-29T07:36:00"/>
    <s v="4-0003137798 "/>
    <s v="n/a"/>
    <x v="0"/>
    <x v="0"/>
    <s v="n/a"/>
    <s v="Autonomous Transaction Processing (ATP) Serverless instances were restarted"/>
    <s v="Autonomous Database Serverless"/>
    <n v="97.683333333334303"/>
    <s v="06/07 - Consultor solicitou maiores detalhes sobre a manutenção que ocorreu no ambiente ATP"/>
    <m/>
    <x v="0"/>
    <m/>
    <x v="4"/>
    <m/>
    <m/>
    <x v="0"/>
    <m/>
    <m/>
    <m/>
    <x v="0"/>
  </r>
  <r>
    <d v="2026-06-29T10:47:00"/>
    <s v="4-0003139547 "/>
    <s v="n/a"/>
    <x v="0"/>
    <x v="0"/>
    <s v="n/a"/>
    <s v="Business Object Resources REST API Documentation Not Available in OTM 26C (SaaS - OCI)"/>
    <s v="Transportation Management"/>
    <n v="97.550694444442343"/>
    <m/>
    <m/>
    <x v="0"/>
    <m/>
    <x v="0"/>
    <m/>
    <m/>
    <x v="0"/>
    <m/>
    <m/>
    <m/>
    <x v="0"/>
  </r>
  <r>
    <d v="2026-06-29T12:40:00"/>
    <s v="4-0003140592 "/>
    <s v="n/a"/>
    <x v="0"/>
    <x v="0"/>
    <s v="n/a"/>
    <s v="Unable to Save Help Desk Request – &quot;Provide a valid value for BUOrgId"/>
    <s v="Help Desk"/>
    <n v="97.472222222218988"/>
    <m/>
    <m/>
    <x v="0"/>
    <m/>
    <x v="2"/>
    <m/>
    <m/>
    <x v="0"/>
    <m/>
    <m/>
    <m/>
    <x v="0"/>
  </r>
  <r>
    <d v="2026-07-01T11:35:00"/>
    <s v="4-0003163137 "/>
    <s v="n/a"/>
    <x v="0"/>
    <x v="0"/>
    <s v="n/a"/>
    <s v="OIC Integration Adapter invokes incorrect child integration identifier, resulting in HTTP 404"/>
    <s v="LACLS"/>
    <n v="95.517361111109494"/>
    <s v="07/07 - Em teste com o Antônio da Pluma"/>
    <m/>
    <x v="0"/>
    <m/>
    <x v="4"/>
    <m/>
    <m/>
    <x v="0"/>
    <m/>
    <m/>
    <m/>
    <x v="0"/>
  </r>
  <r>
    <d v="2026-07-02T10:03:00"/>
    <s v="4-0003172228 "/>
    <s v="n/a"/>
    <x v="0"/>
    <x v="0"/>
    <s v="n/a"/>
    <s v="The OTM environment is unavailable for all users"/>
    <s v="Transportation Management"/>
    <n v="94.58125000000291"/>
    <s v="06/07 - Suporte compartilhou um plano de ação, aguardando retorno do consultor"/>
    <m/>
    <x v="0"/>
    <m/>
    <x v="4"/>
    <m/>
    <m/>
    <x v="0"/>
    <m/>
    <m/>
    <m/>
    <x v="0"/>
  </r>
  <r>
    <d v="2026-07-06T14:12:00"/>
    <s v="4-0003198293 "/>
    <s v="n/a"/>
    <x v="0"/>
    <x v="0"/>
    <s v="n/a"/>
    <s v="39474343: APPLYING LACLS_BR_MFM_DASHBOARD: CFOP MONITORING SCREEN WITH FREEZE"/>
    <s v="LACLS"/>
    <n v="90.408333333332848"/>
    <m/>
    <m/>
    <x v="0"/>
    <m/>
    <x v="0"/>
    <m/>
    <m/>
    <x v="0"/>
    <m/>
    <m/>
    <m/>
    <x v="0"/>
  </r>
  <r>
    <d v="2026-07-07T13:07:00"/>
    <s v="4-0003208332 "/>
    <s v="n/a"/>
    <x v="0"/>
    <x v="0"/>
    <s v="n/a"/>
    <s v="User can't view supplier responses data"/>
    <s v="Sourcing"/>
    <n v="89.453472222223354"/>
    <s v="14/07 - Aguardando retorno do consultor do plano de ação compartilhado pelo suporte"/>
    <m/>
    <x v="0"/>
    <m/>
    <x v="4"/>
    <m/>
    <m/>
    <x v="0"/>
    <s v="Não existe no Planner"/>
    <m/>
    <m/>
    <x v="0"/>
  </r>
  <r>
    <d v="2026-07-08T11:31:00"/>
    <s v="4-0003218394 "/>
    <s v="n/a"/>
    <x v="0"/>
    <x v="0"/>
    <s v="n/a"/>
    <s v="FDC DOES NOT CONSIDER THE ICMS_DESONERADO TAX AMOUNT"/>
    <s v="Inventory Management"/>
    <n v="88.520138888889051"/>
    <s v="29/07 - Consultor retornou para o suporte, que o teste com valor calculado x NF não funcionou"/>
    <m/>
    <x v="0"/>
    <s v="Sim"/>
    <x v="1"/>
    <m/>
    <m/>
    <x v="0"/>
    <m/>
    <m/>
    <s v="ICMS desonerado"/>
    <x v="1"/>
  </r>
  <r>
    <d v="2026-07-08T14:42:00"/>
    <s v="4-0003220020 "/>
    <s v="n/a"/>
    <x v="0"/>
    <x v="0"/>
    <s v="n/a"/>
    <s v="Need Brazilian Portuguese translation service during the meeting scheduled on Friday July 10 at 1.00pm ET"/>
    <s v="Global Customer"/>
    <n v="88.38749999999709"/>
    <m/>
    <m/>
    <x v="0"/>
    <m/>
    <x v="0"/>
    <m/>
    <m/>
    <x v="0"/>
    <m/>
    <m/>
    <m/>
    <x v="0"/>
  </r>
  <r>
    <d v="2026-07-09T19:07:00"/>
    <s v="4-0003231782 "/>
    <d v="2026-07-09T19:15:00"/>
    <x v="4"/>
    <x v="1"/>
    <s v="Never escalated"/>
    <s v="Unable to Save Help Desk Request – &quot;Provide a valid value for BUOrgId"/>
    <s v="Human Resources Help Desk"/>
    <n v="87.203472222223354"/>
    <s v="10/07 0 SR colaborativa: 4-0003140592"/>
    <m/>
    <x v="0"/>
    <m/>
    <x v="0"/>
    <m/>
    <m/>
    <x v="0"/>
    <m/>
    <m/>
    <m/>
    <x v="0"/>
  </r>
  <r>
    <d v="2026-07-13T14:05:00"/>
    <s v="4-0003254459 "/>
    <s v="n/a"/>
    <x v="0"/>
    <x v="0"/>
    <s v="n/a"/>
    <s v="Unable to View Created Help Desk Requests"/>
    <s v="Help Desk"/>
    <n v="83.413194444445253"/>
    <s v="12/08 - Foi compartilhado plano de ação, aguardando validação do consultor"/>
    <m/>
    <x v="0"/>
    <s v="Sim"/>
    <x v="1"/>
    <m/>
    <s v="sim"/>
    <x v="0"/>
    <m/>
    <s v="impacta manutenção"/>
    <s v="Usuário não entra sem esta funcionalidade"/>
    <x v="1"/>
  </r>
  <r>
    <m/>
    <s v="4-0003255415 "/>
    <s v="n/a"/>
    <x v="0"/>
    <x v="0"/>
    <s v="n/a"/>
    <s v="Unable to Access Database Actions"/>
    <s v="Autonomous Database Serverless"/>
    <n v="46300"/>
    <m/>
    <m/>
    <x v="0"/>
    <m/>
    <x v="0"/>
    <m/>
    <m/>
    <x v="0"/>
    <m/>
    <m/>
    <m/>
    <x v="0"/>
  </r>
  <r>
    <d v="2026-07-13T16:54:00"/>
    <s v="4-0003255578 "/>
    <s v="n/a"/>
    <x v="0"/>
    <x v="0"/>
    <s v="n/a"/>
    <s v="AP DISTRIBUTION LINES ARE NOT SHOWING RECOVERABLE TAXES"/>
    <s v="LACLS"/>
    <n v="83.295833333329938"/>
    <s v="17/08 - Solução oferecida, aguardando retorno do consultor - ETA Ninecon 09/Set 11/09"/>
    <m/>
    <x v="0"/>
    <s v="Sim"/>
    <x v="1"/>
    <m/>
    <s v="sim"/>
    <x v="1"/>
    <m/>
    <s v="problema na compra de Ativo fixo, sensibilizando custo em projeto"/>
    <s v="Manual informa que os impostos precisam ser configurados como Self Assessed"/>
    <x v="1"/>
  </r>
  <r>
    <d v="2026-07-14T08:54:00"/>
    <s v="4-0003261732 "/>
    <d v="2026-09-02T10:05:00"/>
    <x v="3"/>
    <x v="2"/>
    <s v="Never escalated"/>
    <s v="Refund - You must enter a CNPJ or CPF taxpayer identifier for the payee AR-856622"/>
    <s v="Receivables"/>
    <n v="82.629166666665697"/>
    <s v="24/08 - ETA 26D - 07-Nov Test / 21-Nov Prod"/>
    <m/>
    <x v="3"/>
    <m/>
    <x v="2"/>
    <m/>
    <m/>
    <x v="0"/>
    <m/>
    <m/>
    <m/>
    <x v="0"/>
  </r>
  <r>
    <m/>
    <s v="4-0003273700 "/>
    <s v="n/a"/>
    <x v="0"/>
    <x v="0"/>
    <s v="n/a"/>
    <s v="Application service roles are not taking effect in Oracle Integration (OIC) (intermittent issue)"/>
    <s v="Oracle Integration 3"/>
    <n v="46300"/>
    <m/>
    <m/>
    <x v="0"/>
    <m/>
    <x v="0"/>
    <m/>
    <m/>
    <x v="0"/>
    <m/>
    <m/>
    <m/>
    <x v="0"/>
  </r>
  <r>
    <d v="2026-07-15T17:35:00"/>
    <s v="4-0003277409 "/>
    <s v="n/a"/>
    <x v="0"/>
    <x v="0"/>
    <s v="n/a"/>
    <s v="Service unavailability and intermittent issues across multiple services"/>
    <s v="Infrastructure"/>
    <n v="81.267361111109494"/>
    <s v="17/07 - SR em análise com os suporte"/>
    <m/>
    <x v="0"/>
    <m/>
    <x v="4"/>
    <m/>
    <m/>
    <x v="0"/>
    <s v="Não existe no Planner"/>
    <m/>
    <m/>
    <x v="0"/>
  </r>
  <r>
    <d v="2026-07-17T16:19:00"/>
    <s v="4-0003296283 "/>
    <s v="n/a"/>
    <x v="0"/>
    <x v="0"/>
    <s v="n/a"/>
    <s v="Air extractor returning incorrect lines"/>
    <s v="Inventory Management"/>
    <n v="79.320138888891961"/>
    <s v="11/08 - Em validação com o time Pluma"/>
    <m/>
    <x v="0"/>
    <s v="Sim"/>
    <x v="1"/>
    <m/>
    <s v="durante"/>
    <x v="0"/>
    <m/>
    <s v="escrituração do contas a receber (preço de lista zero)"/>
    <m/>
    <x v="1"/>
  </r>
  <r>
    <d v="2026-07-20T05:38:00"/>
    <s v="4-0003306724 "/>
    <d v="2026-09-10T02:25:00"/>
    <x v="5"/>
    <x v="1"/>
    <s v="Never escalated"/>
    <s v="ASSESSABLE VALUE FIELD NOT AVAILABLE IN THE UPDATE ONE LINE INBOUND FISCAL DOCUMENT REST API"/>
    <s v="Inventory Management"/>
    <n v="76.765277777776646"/>
    <s v="11/09 - Idea 975953, ETA 27B"/>
    <m/>
    <x v="4"/>
    <s v="Sim"/>
    <x v="1"/>
    <m/>
    <s v="durante"/>
    <x v="0"/>
    <s v="Idea 877370 _x000a_GRF#01"/>
    <s v="Impacta um estado - PR, retira o pedágio do Cte (4k~3k /mês)_x000a_Crédito de IPI na importação (Ex.: NTT) tem um RPA para preencher este campo"/>
    <s v="Falta campos na nova API"/>
    <x v="1"/>
  </r>
  <r>
    <d v="2026-07-20T11:05:00"/>
    <s v="4-0003309679 "/>
    <s v="n/a"/>
    <x v="0"/>
    <x v="0"/>
    <s v="n/a"/>
    <s v="Payment Terms LOV is blank in Redwood Purchase Order page, but works in Classic UI"/>
    <s v="Purchasing"/>
    <n v="76.538194444445253"/>
    <s v="28/07 - Será entregue na 26C"/>
    <m/>
    <x v="0"/>
    <m/>
    <x v="1"/>
    <m/>
    <m/>
    <x v="0"/>
    <s v="Redwood"/>
    <m/>
    <m/>
    <x v="0"/>
  </r>
  <r>
    <d v="2026-07-20T16:09:00"/>
    <s v="4-0003312223 "/>
    <d v="2026-09-30T10:16:00"/>
    <x v="1"/>
    <x v="1"/>
    <s v="Never escalated"/>
    <s v="REDWOOD: Product Category field value disappears in Redwood after save - bug (39778963)"/>
    <s v="Order Management"/>
    <n v="76.327083333329938"/>
    <s v="05/10 - Solução validada pelo consultor, Prod atualizada em 03/10"/>
    <m/>
    <x v="5"/>
    <m/>
    <x v="2"/>
    <s v="Médio"/>
    <s v="sim"/>
    <x v="1"/>
    <s v="Redwood"/>
    <s v="impacta reforma tributária (class trib) - Rice"/>
    <s v="Problema num campo core utilizado na reforma (DEV1 funciona)"/>
    <x v="1"/>
  </r>
  <r>
    <d v="2026-07-21T07:46:00"/>
    <s v="4-0003317995 "/>
    <s v="n/a"/>
    <x v="0"/>
    <x v="0"/>
    <s v="n/a"/>
    <s v="HYAPTAX1 :Tax rule is not working as expected"/>
    <s v="Tax"/>
    <n v="75.676388888889051"/>
    <s v="14/08 - Suporte retornou que está analisando o problema, em 11/08 fui informada que a SR será fechada, poderiam verificar? "/>
    <m/>
    <x v="0"/>
    <s v="Sim"/>
    <x v="1"/>
    <m/>
    <s v="sim"/>
    <x v="0"/>
    <s v="GCO#02 - cálculo do imposto na negociação"/>
    <s v="será No Go para SIT2 - SR nova"/>
    <s v="Erro quando a regra tem que utilizar o fornecedor como determinante"/>
    <x v="1"/>
  </r>
  <r>
    <d v="2026-07-21T11:49:00"/>
    <s v="4-0003320349 "/>
    <s v="n/a"/>
    <x v="0"/>
    <x v="0"/>
    <s v="n/a"/>
    <s v="The OSP requisition is being created as approved and we need this to pass trought a BPM workflo…"/>
    <s v="Maintenance"/>
    <n v="75.507638888891961"/>
    <s v="28/08 - Solicitamos apoio para ter a OWC"/>
    <m/>
    <x v="0"/>
    <m/>
    <x v="2"/>
    <m/>
    <m/>
    <x v="0"/>
    <m/>
    <m/>
    <s v="Usuário quer que a requisição passe por aprovação"/>
    <x v="0"/>
  </r>
  <r>
    <d v="2026-07-21T16:19:00"/>
    <s v="4-0003322469 "/>
    <s v="n/a"/>
    <x v="0"/>
    <x v="0"/>
    <s v="n/a"/>
    <s v="BRADESCO PIX | LACLS_BR_AP_BRA_240_PIX | NEW LAYOUT VALIDATION ERRORS AFTER BUG 39253896"/>
    <s v="LACLS"/>
    <n v="75.320138888891961"/>
    <s v="13/08 - Aberto bug 39877913 para análise de DEV"/>
    <m/>
    <x v="0"/>
    <m/>
    <x v="1"/>
    <m/>
    <s v="sim"/>
    <x v="0"/>
    <s v="Bradesco PIX"/>
    <m/>
    <m/>
    <x v="1"/>
  </r>
  <r>
    <d v="2026-07-21T17:54:00"/>
    <s v="4-0003323010 "/>
    <d v="2026-07-21T17:54:00"/>
    <x v="0"/>
    <x v="1"/>
    <s v="Never escalated"/>
    <s v="Redwood-Maintenance Program blank in Redwood; loads normally in Classic (Forms)."/>
    <s v="Maintenance"/>
    <n v="75.254166666665697"/>
    <s v="21/07 - Criada para ajudar na SR 4-0002654057"/>
    <m/>
    <x v="0"/>
    <m/>
    <x v="0"/>
    <m/>
    <m/>
    <x v="0"/>
    <s v="Redwood"/>
    <m/>
    <m/>
    <x v="0"/>
  </r>
  <r>
    <d v="2026-07-22T04:22:00"/>
    <s v="4-0003326290 "/>
    <s v="n/a"/>
    <x v="0"/>
    <x v="0"/>
    <s v="n/a"/>
    <s v="OWC 23JUL 10:15 AM ET"/>
    <s v="Global Customer Hub Services"/>
    <m/>
    <m/>
    <m/>
    <x v="0"/>
    <m/>
    <x v="0"/>
    <m/>
    <m/>
    <x v="0"/>
    <m/>
    <m/>
    <m/>
    <x v="0"/>
  </r>
  <r>
    <d v="2026-07-22T10:12:00"/>
    <s v="4-0003329642 "/>
    <s v="n/a"/>
    <x v="0"/>
    <x v="0"/>
    <s v="n/a"/>
    <s v="Association of CT-e and NFS-e to the Same OTM Shipment"/>
    <s v="LOGLS"/>
    <n v="74.57499999999709"/>
    <s v="28/07 - Solução oferecida não pode ser testada enquanto SR não for resolvida"/>
    <m/>
    <x v="0"/>
    <m/>
    <x v="2"/>
    <m/>
    <m/>
    <x v="0"/>
    <m/>
    <m/>
    <m/>
    <x v="0"/>
  </r>
  <r>
    <d v="2026-07-23T10:52:00"/>
    <s v="4-0003340002 "/>
    <s v="n/a"/>
    <x v="0"/>
    <x v="0"/>
    <s v="n/a"/>
    <s v="[DT]None of the scheduled jobs have been executed in ODT"/>
    <s v="Data Transforms"/>
    <n v="73.547222222223354"/>
    <s v="24/07 - Suporte solicitou mais informações, aguardando consultor"/>
    <m/>
    <x v="0"/>
    <m/>
    <x v="4"/>
    <m/>
    <m/>
    <x v="0"/>
    <s v="Não existe no Planner"/>
    <m/>
    <m/>
    <x v="0"/>
  </r>
  <r>
    <d v="2026-07-23T11:37:00"/>
    <s v="4-0003340515 "/>
    <s v="n/a"/>
    <x v="0"/>
    <x v="0"/>
    <s v="n/a"/>
    <s v="OIC instance does not display all existing compartments in the tenancy"/>
    <s v="Oracle Integration 3"/>
    <n v="73.515972222223354"/>
    <s v="10/08 - Solicitar Manage action na SR, informando deadline"/>
    <m/>
    <x v="0"/>
    <m/>
    <x v="1"/>
    <m/>
    <m/>
    <x v="0"/>
    <s v="Idea: 945661"/>
    <m/>
    <m/>
    <x v="0"/>
  </r>
  <r>
    <d v="2026-07-23T13:01:00"/>
    <s v="4-0003341294 "/>
    <s v="n/a"/>
    <x v="0"/>
    <x v="0"/>
    <s v="n/a"/>
    <s v="Unable to see the tasks Manage Collection Documents and Manage Collection Documents Import"/>
    <s v="Payments"/>
    <n v="73.457638888889051"/>
    <s v="10/08 - Solicitar Manage action na SR, informando deadline"/>
    <m/>
    <x v="0"/>
    <m/>
    <x v="1"/>
    <m/>
    <m/>
    <x v="0"/>
    <s v="Impacto é no DEV2"/>
    <m/>
    <m/>
    <x v="0"/>
  </r>
  <r>
    <d v="2026-07-23T19:08:00"/>
    <s v="4-0003343616 "/>
    <d v="2026-10-02T18:18:00"/>
    <x v="6"/>
    <x v="1"/>
    <s v="Escalated"/>
    <s v="MFM controls third-party inventory transactions using only LRU and CFOP (CFOP 5949)"/>
    <s v="LAD Add-on Localizations"/>
    <n v="73.202777777776646"/>
    <s v="02/10 - Consultor Ninecon retornou erro para o suporte, em análise"/>
    <m/>
    <x v="6"/>
    <m/>
    <x v="1"/>
    <m/>
    <s v="sim"/>
    <x v="1"/>
    <s v="Controle de Terceiro_x000a_GES#28 e GES#18"/>
    <s v="não movimentar estoque de terceiros, fazer o processo de forma manual (físico e contábil)"/>
    <m/>
    <x v="1"/>
  </r>
  <r>
    <d v="2026-07-27T10:23:00"/>
    <s v="4-0003366441 "/>
    <s v="n/a"/>
    <x v="0"/>
    <x v="0"/>
    <s v="n/a"/>
    <s v="The Fusion environments became unavailable without any justification."/>
    <s v="Service"/>
    <n v="69.567361111112405"/>
    <s v="27/07 - Em análise com o suporte"/>
    <m/>
    <x v="0"/>
    <m/>
    <x v="3"/>
    <m/>
    <m/>
    <x v="0"/>
    <m/>
    <m/>
    <m/>
    <x v="0"/>
  </r>
  <r>
    <d v="2026-07-27T12:14:00"/>
    <s v="4-0003367620 "/>
    <s v="n/a"/>
    <x v="0"/>
    <x v="0"/>
    <s v="n/a"/>
    <s v="SAFRA - Erro validação no banco Safra - TED"/>
    <s v="LACLS"/>
    <n v="69.490277777775191"/>
    <s v="18/08 - Aberto bug 39899398 para o time de DEV"/>
    <m/>
    <x v="0"/>
    <m/>
    <x v="1"/>
    <m/>
    <s v="sim"/>
    <x v="0"/>
    <s v="Safra TED"/>
    <m/>
    <m/>
    <x v="1"/>
  </r>
  <r>
    <d v="2026-07-29T16:53:00"/>
    <s v="4-0003390095 "/>
    <s v="n/a"/>
    <x v="0"/>
    <x v="0"/>
    <s v="n/a"/>
    <s v="Inconsistent bank validation during Brazilian DDA collection document import"/>
    <s v="Payables"/>
    <n v="67.296527777776646"/>
    <s v="14/08 - Solicitado ao consultor que insira o retorno do cliente na SR, para que possamos escalar a mesma"/>
    <m/>
    <x v="0"/>
    <m/>
    <x v="2"/>
    <m/>
    <m/>
    <x v="0"/>
    <s v="DDA _x000a_CPR#12"/>
    <m/>
    <m/>
    <x v="0"/>
  </r>
  <r>
    <d v="2026-07-30T10:03:00"/>
    <s v="4-0003397317 "/>
    <s v="n/a"/>
    <x v="0"/>
    <x v="0"/>
    <s v="n/a"/>
    <s v="Create Electronic Bank File Transfer Templates (CNABs) BANK CEF PIX"/>
    <s v="LACLS"/>
    <n v="66.58125000000291"/>
    <s v="18/09 - Falta contratação da Finet"/>
    <m/>
    <x v="0"/>
    <m/>
    <x v="1"/>
    <m/>
    <s v="sim"/>
    <x v="1"/>
    <s v="CEF PIX"/>
    <m/>
    <m/>
    <x v="1"/>
  </r>
  <r>
    <d v="2026-07-30T10:12:00"/>
    <s v="4-0003397403 "/>
    <s v="n/a"/>
    <x v="0"/>
    <x v="0"/>
    <s v="n/a"/>
    <s v="ER:39816111: Create Electronic Bank File Transfer Templates (CNABs) BANK SICOOB PIX"/>
    <s v="LACLS"/>
    <n v="66.57499999999709"/>
    <s v="18/09 - Falta contratação da Finet"/>
    <m/>
    <x v="0"/>
    <m/>
    <x v="1"/>
    <m/>
    <s v="durante"/>
    <x v="1"/>
    <s v="SICOOB PIX"/>
    <m/>
    <m/>
    <x v="1"/>
  </r>
  <r>
    <d v="2026-07-30T10:16:00"/>
    <s v="4-0003397468 "/>
    <d v="2026-10-02T11:50:00"/>
    <x v="2"/>
    <x v="2"/>
    <s v="Never escalated"/>
    <s v="ER:39816154: Create Electronic Bank File Transfer Templates (CNABs) BANK SICREDI PIX"/>
    <s v="LACLS"/>
    <n v="66.572222222224809"/>
    <s v="02/10 - Foi aberto novo bug 40106931 "/>
    <m/>
    <x v="0"/>
    <m/>
    <x v="1"/>
    <m/>
    <s v="durante"/>
    <x v="1"/>
    <s v="SICREDI PIX"/>
    <m/>
    <m/>
    <x v="1"/>
  </r>
  <r>
    <d v="2026-07-30T10:19:00"/>
    <s v="4-0003397496 "/>
    <s v="n/a"/>
    <x v="0"/>
    <x v="0"/>
    <s v="n/a"/>
    <s v="Create Electronic Bank File Transfer Templates (CNABs) BANK SISPRIME PIX"/>
    <s v="LACLS"/>
    <n v="66.570138888891961"/>
    <s v="07/08 - Aguardando confirmação do banco"/>
    <m/>
    <x v="0"/>
    <m/>
    <x v="4"/>
    <m/>
    <s v="fechado"/>
    <x v="0"/>
    <s v="SISPRIME PIX"/>
    <m/>
    <m/>
    <x v="1"/>
  </r>
  <r>
    <d v="2026-07-30T11:57:00"/>
    <s v="4-0003398461 "/>
    <s v="n/a"/>
    <x v="0"/>
    <x v="0"/>
    <s v="n/a"/>
    <s v="THE TAX DOCUMENT GOT STUCK WITH A &quot;VALIDATED&quot; STATUS"/>
    <s v="Inventory Management"/>
    <n v="66.502083333332848"/>
    <s v="27/08 - ETA 27A"/>
    <m/>
    <x v="7"/>
    <m/>
    <x v="1"/>
    <m/>
    <s v="não"/>
    <x v="0"/>
    <s v="Redwood"/>
    <s v="investigação por conta de 3 NFs, o processo pode ser refeito como workaround"/>
    <m/>
    <x v="1"/>
  </r>
  <r>
    <d v="2026-07-30T16:43:00"/>
    <s v="4-0003400785 "/>
    <s v="n/a"/>
    <x v="0"/>
    <x v="0"/>
    <s v="n/a"/>
    <s v="Measure added to the layout are not displayed"/>
    <s v="Planning"/>
    <n v="66.303472222221899"/>
    <s v="05/08 - OWC agendada para 06/08"/>
    <m/>
    <x v="0"/>
    <m/>
    <x v="2"/>
    <m/>
    <m/>
    <x v="0"/>
    <m/>
    <m/>
    <m/>
    <x v="0"/>
  </r>
  <r>
    <d v="2026-07-30T16:56:00"/>
    <s v="4-0003400874 "/>
    <s v="n/a"/>
    <x v="0"/>
    <x v="0"/>
    <s v="n/a"/>
    <s v="work order approval process for manufacturing and maintenaince"/>
    <s v="Maintenance"/>
    <n v="66.294444444443798"/>
    <s v="05/08 - Consultor questionou se é possível aprovar por linha, por Header já funcionou"/>
    <m/>
    <x v="0"/>
    <m/>
    <x v="2"/>
    <m/>
    <m/>
    <x v="0"/>
    <m/>
    <m/>
    <m/>
    <x v="0"/>
  </r>
  <r>
    <d v="2026-07-31T11:47:00"/>
    <s v="4-0003408762 "/>
    <d v="2026-09-29T09:43:00"/>
    <x v="7"/>
    <x v="1"/>
    <s v="Never escalated"/>
    <s v="ODT Scheduled Jobs Were Not Executed"/>
    <s v="Data Transforms"/>
    <n v="65.509027777778101"/>
    <s v="29/09 - ETA 10/Out - correção definitiva"/>
    <m/>
    <x v="8"/>
    <m/>
    <x v="2"/>
    <m/>
    <m/>
    <x v="0"/>
    <m/>
    <m/>
    <m/>
    <x v="0"/>
  </r>
  <r>
    <d v="2026-07-31T13:48:00"/>
    <s v="4-0003409806 "/>
    <d v="2026-10-02T18:33:00"/>
    <x v="5"/>
    <x v="1"/>
    <s v="Never escalated"/>
    <s v="Taxable Basis formula with Price Thresholds is not working with Product Fiscal Classification Type"/>
    <s v="Tax"/>
    <n v="65.42500000000291"/>
    <s v="02/10 - Em análise com suporte"/>
    <m/>
    <x v="0"/>
    <m/>
    <x v="1"/>
    <m/>
    <s v="sim"/>
    <x v="1"/>
    <m/>
    <s v="80% emissão de NF do MS (90% Belo)"/>
    <s v="Limita pedidos faturados abaixo da pauta (valor de mercado), gera multa (funcionou em DEV1)"/>
    <x v="1"/>
  </r>
  <r>
    <d v="2026-07-31T17:32:00"/>
    <s v="4-0003411384 "/>
    <s v="n/a"/>
    <x v="0"/>
    <x v="0"/>
    <s v="n/a"/>
    <s v="THE AP LACLS EXTRACTOR IS NOT RETURNING G_LINES FOR COMPLEMENTARY INVOICES"/>
    <s v="LACLS"/>
    <n v="65.269444444442343"/>
    <s v="11/08 - Aguardando retorno do consultor (Cheachire)"/>
    <m/>
    <x v="0"/>
    <m/>
    <x v="1"/>
    <m/>
    <s v="sim"/>
    <x v="0"/>
    <s v="GRF#06_x000a_SAFX49 (processo)"/>
    <s v="final do processo do milho a fixar (c113 - safx48 e 49)"/>
    <m/>
    <x v="1"/>
  </r>
  <r>
    <d v="2026-08-03T15:21:00"/>
    <s v="4-0003432548 "/>
    <s v="n/a"/>
    <x v="0"/>
    <x v="0"/>
    <s v="n/a"/>
    <s v="FDC - TAX TYPE NOT APPEARS IN THE LINE DETAIL INFORMATION OF THE FISCAL ATTRIBUTE SCREEN"/>
    <s v="Inventory Management"/>
    <n v="62.360416666670062"/>
    <s v="11/08 - Será fechada"/>
    <m/>
    <x v="0"/>
    <m/>
    <x v="2"/>
    <m/>
    <s v="não"/>
    <x v="0"/>
    <m/>
    <m/>
    <m/>
    <x v="1"/>
  </r>
  <r>
    <d v="2026-08-04T13:05:00"/>
    <s v="4-0003442643 "/>
    <s v="n/a"/>
    <x v="0"/>
    <x v="0"/>
    <s v="n/a"/>
    <s v="Auto-approval rule using empty approval group is not working for WorkOrderDeferredApproval"/>
    <s v="Oracle Business Process Management Suite"/>
    <m/>
    <m/>
    <m/>
    <x v="0"/>
    <m/>
    <x v="0"/>
    <m/>
    <m/>
    <x v="0"/>
    <m/>
    <m/>
    <m/>
    <x v="0"/>
  </r>
  <r>
    <d v="2026-08-04T13:15:00"/>
    <s v="4-0003442704 "/>
    <d v="2026-09-28T09:15:00"/>
    <x v="2"/>
    <x v="2"/>
    <s v="De-escalated"/>
    <s v="INT: Rounding Error in FA_PRODUCTION_INTERFACE (Units of Production)"/>
    <s v="Assets"/>
    <n v="61.447916666664241"/>
    <s v="05/10 - Solicitado priorização ao time DEV"/>
    <s v="ERP/Fusion Assets"/>
    <x v="0"/>
    <m/>
    <x v="1"/>
    <m/>
    <m/>
    <x v="0"/>
    <s v="GAF#01"/>
    <s v="WA multiplicando por 100"/>
    <s v="Quando roda via FBDI trunca as casas decimais, pela tela ou planilha ADFI funciona"/>
    <x v="0"/>
  </r>
  <r>
    <d v="2026-08-04T14:51:00"/>
    <s v="4-0003443443 "/>
    <s v="n/a"/>
    <x v="0"/>
    <x v="0"/>
    <s v="n/a"/>
    <s v="ERRO PARA VALIDAR LAYOUT BANCO DO BRASIL PIX - Somente para a empresa Mais Frango"/>
    <s v="LACLS"/>
    <n v="61.381249999998545"/>
    <s v="05/08 - Esta com erro apenas na Mais Frango"/>
    <m/>
    <x v="0"/>
    <m/>
    <x v="4"/>
    <m/>
    <s v="sim"/>
    <x v="0"/>
    <s v="BB PIX"/>
    <m/>
    <m/>
    <x v="1"/>
  </r>
  <r>
    <d v="2026-08-04T15:21:00"/>
    <s v="4-0003443634 "/>
    <s v="n/a"/>
    <x v="0"/>
    <x v="0"/>
    <s v="n/a"/>
    <s v="Erro na validação no Layout de arquivo para Boleto Banco Votorantim"/>
    <s v="LACLS"/>
    <n v="61.360416666670062"/>
    <s v="14/08 - Consultor retornou mais dados para análise"/>
    <m/>
    <x v="0"/>
    <m/>
    <x v="1"/>
    <m/>
    <s v="sim"/>
    <x v="0"/>
    <s v="Votorantim Boleto e TED"/>
    <m/>
    <m/>
    <x v="1"/>
  </r>
  <r>
    <d v="2026-08-05T20:39:00"/>
    <s v="4-0003455826 "/>
    <s v="n/a"/>
    <x v="0"/>
    <x v="0"/>
    <s v="n/a"/>
    <s v="Error during the application of LACLS Pack 26.3"/>
    <s v="LACLS"/>
    <n v="60.139583333329938"/>
    <s v="07/08 - Aguardando retorno do consultor"/>
    <m/>
    <x v="0"/>
    <m/>
    <x v="2"/>
    <m/>
    <s v="fechada"/>
    <x v="0"/>
    <m/>
    <s v="atualização das localizações"/>
    <m/>
    <x v="1"/>
  </r>
  <r>
    <d v="2026-08-06T07:50:00"/>
    <s v="4-0003460257 "/>
    <s v="n/a"/>
    <x v="0"/>
    <x v="0"/>
    <s v="n/a"/>
    <s v="Question regarding the upcoming Fusion update that will require MFA"/>
    <s v="Service"/>
    <n v="59.673611111109494"/>
    <s v="07/08 -Em análise com o suporte"/>
    <m/>
    <x v="0"/>
    <m/>
    <x v="3"/>
    <m/>
    <m/>
    <x v="0"/>
    <m/>
    <m/>
    <m/>
    <x v="0"/>
  </r>
  <r>
    <d v="2026-08-06T11:14:00"/>
    <s v="4-0003462115 "/>
    <d v="2026-09-29T09:39:00"/>
    <x v="0"/>
    <x v="1"/>
    <s v="Never escalated"/>
    <s v="dbms scheduler issues"/>
    <s v="Autonomous Database"/>
    <n v="59.531944444446708"/>
    <s v="SR colaborativa: 4-0003408762 - ETA - 21/Ago "/>
    <m/>
    <x v="0"/>
    <m/>
    <x v="4"/>
    <m/>
    <m/>
    <x v="0"/>
    <m/>
    <m/>
    <m/>
    <x v="0"/>
  </r>
  <r>
    <d v="2026-08-06T11:25:00"/>
    <s v="4-0003462218 "/>
    <d v="2026-09-30T13:15:00"/>
    <x v="8"/>
    <x v="1"/>
    <s v="Never escalated"/>
    <s v="Purchase Orders Not Displayed Under 'Orders' Tab Unless OSCS Index Job Is Manually Re-Run"/>
    <s v="Purchasing"/>
    <n v="59.524305555554747"/>
    <s v="29/09 - Agendado OWC para 30/09, que não ocorreu por falta de tradutor, será reagendado"/>
    <m/>
    <x v="0"/>
    <m/>
    <x v="2"/>
    <s v="Médio"/>
    <m/>
    <x v="0"/>
    <s v="Redwood_x000a_CPR#10"/>
    <s v="Customizar as regras de validação de preenchimento de campos _ Agenda Pluma"/>
    <s v="Visualizam os pedido em outra aba"/>
    <x v="0"/>
  </r>
  <r>
    <d v="2026-08-06T13:26:00"/>
    <s v="4-0003463287 "/>
    <s v="n/a"/>
    <x v="0"/>
    <x v="0"/>
    <s v="n/a"/>
    <s v="OWC AUG 10 - 330pm ET"/>
    <s v="Global Customer Hub"/>
    <n v="59.440277777779556"/>
    <s v="09/08 - Aguardando retorno do consultor"/>
    <m/>
    <x v="0"/>
    <m/>
    <x v="4"/>
    <m/>
    <m/>
    <x v="0"/>
    <m/>
    <m/>
    <m/>
    <x v="0"/>
  </r>
  <r>
    <d v="2026-08-06T13:36:00"/>
    <s v="4-0003463362 "/>
    <s v="n/a"/>
    <x v="0"/>
    <x v="0"/>
    <s v="n/a"/>
    <s v="Enhancement Request - MFM Physical Opening by CPF/CNPJ and State Registration"/>
    <s v="Inventory Management"/>
    <n v="59.433333333334303"/>
    <s v="07/08 - SR foi criada com o produto EBS, foi solicitado criar uma nova SR"/>
    <m/>
    <x v="0"/>
    <m/>
    <x v="4"/>
    <m/>
    <s v="sim"/>
    <x v="0"/>
    <m/>
    <s v="controle de estoque físico, granja pertence a 1 CPF, vários IE (verificar se já estão usando o CNPJ alfa)"/>
    <m/>
    <x v="1"/>
  </r>
  <r>
    <d v="2026-08-06T14:31:00"/>
    <s v="4-0003463777 "/>
    <s v="n/a"/>
    <x v="0"/>
    <x v="0"/>
    <s v="n/a"/>
    <s v="Carrying cost calculation"/>
    <s v="Supply Planning"/>
    <n v="59.395138888889051"/>
    <s v="11/08 - Em análise com o engenheiro"/>
    <m/>
    <x v="0"/>
    <m/>
    <x v="2"/>
    <m/>
    <m/>
    <x v="0"/>
    <m/>
    <m/>
    <m/>
    <x v="0"/>
  </r>
  <r>
    <d v="2026-08-07T08:54:00"/>
    <s v="4-0003470531 "/>
    <s v="n/a"/>
    <x v="0"/>
    <x v="0"/>
    <s v="n/a"/>
    <s v="Erro de envio de remessa Faturas de Concessionarias"/>
    <s v="LACLS"/>
    <n v="58.629166666665697"/>
    <s v="07/08 - Após análise, suporte solicitou retorno do banco, pois informações não estão consistentes"/>
    <m/>
    <x v="0"/>
    <m/>
    <x v="4"/>
    <m/>
    <s v="sim"/>
    <x v="0"/>
    <s v="Pagto Concesionarias"/>
    <m/>
    <m/>
    <x v="1"/>
  </r>
  <r>
    <d v="2026-08-07T15:11:00"/>
    <s v="4-0003473496 "/>
    <s v="n/a"/>
    <x v="0"/>
    <x v="0"/>
    <s v="n/a"/>
    <s v="Erro na geração de arquivo via QR CODE - Banco Itau"/>
    <s v="LACLS"/>
    <n v="58.367361111108039"/>
    <s v="28/08 - Aguardando validação do banco"/>
    <m/>
    <x v="0"/>
    <m/>
    <x v="1"/>
    <m/>
    <s v="sim"/>
    <x v="0"/>
    <s v="Itau - QR Code"/>
    <m/>
    <m/>
    <x v="1"/>
  </r>
  <r>
    <d v="2026-08-07T15:39:00"/>
    <s v="4-0003473633 "/>
    <s v="n/a"/>
    <x v="0"/>
    <x v="0"/>
    <s v="n/a"/>
    <s v="Load Data from Fusion Supply Chain Planning into FDI"/>
    <s v="FDI"/>
    <n v="58.347916666665697"/>
    <s v="07/08 -Em análise com o suporte"/>
    <m/>
    <x v="0"/>
    <m/>
    <x v="2"/>
    <m/>
    <m/>
    <x v="0"/>
    <m/>
    <m/>
    <m/>
    <x v="0"/>
  </r>
  <r>
    <d v="2026-08-10T16:58:00"/>
    <s v="4-0003490569 "/>
    <d v="2026-09-29T17:05:00"/>
    <x v="2"/>
    <x v="1"/>
    <s v="Never escalated"/>
    <s v="Verification of Standard Functionality – MFM Physical Opening Using CPF/CNPJ + State Registration"/>
    <s v="LACLS"/>
    <n v="55.293055555557657"/>
    <s v="05/10 - Solicitado ETA pra time de LACLS"/>
    <m/>
    <x v="0"/>
    <m/>
    <x v="1"/>
    <m/>
    <s v="sim"/>
    <x v="0"/>
    <s v="Controle de Terceiro_x000a_MFM - Processo"/>
    <s v="Origem: Agrosys - controle de estoque físico, granja pertence a 1 CPF, vários IE (verificar se já estão usando o CNPJ alfa)"/>
    <m/>
    <x v="0"/>
  </r>
  <r>
    <d v="2026-08-10T17:32:00"/>
    <s v="4-0003490756 "/>
    <s v="n/a"/>
    <x v="0"/>
    <x v="0"/>
    <s v="n/a"/>
    <s v="Banco CEF via TED - Rações Douramix erro na geração de arquivo"/>
    <s v="LACLS"/>
    <n v="55.269444444442343"/>
    <s v="12/08 - Em análise com o suporte"/>
    <m/>
    <x v="0"/>
    <m/>
    <x v="0"/>
    <m/>
    <m/>
    <x v="0"/>
    <m/>
    <m/>
    <m/>
    <x v="0"/>
  </r>
  <r>
    <d v="2026-08-12T12:10:00"/>
    <s v="4-0003509146 "/>
    <s v="n/a"/>
    <x v="0"/>
    <x v="0"/>
    <s v="n/a"/>
    <s v="custom measure visualization failure"/>
    <s v="Supply Planning"/>
    <n v="53.493055555554747"/>
    <s v="14/08 - Suporte solicitou mais informações para análise"/>
    <m/>
    <x v="0"/>
    <m/>
    <x v="2"/>
    <m/>
    <m/>
    <x v="0"/>
    <m/>
    <m/>
    <m/>
    <x v="0"/>
  </r>
  <r>
    <d v="2026-08-12T16:00:00"/>
    <s v="4-0003510819 "/>
    <s v="n/a"/>
    <x v="0"/>
    <x v="0"/>
    <s v="n/a"/>
    <s v="Product Fiscal Classification (NCM) LOV on Redwood Purchase Schedules Does Not Return Valid Codes"/>
    <s v="Purchasing"/>
    <n v="53.333333333335759"/>
    <s v="13/09 - Corrigido na 27A, solicitar backport para 26C"/>
    <m/>
    <x v="7"/>
    <m/>
    <x v="2"/>
    <s v="ALTO"/>
    <m/>
    <x v="0"/>
    <s v="Redwood"/>
    <m/>
    <s v="Aplicar CWB"/>
    <x v="0"/>
  </r>
  <r>
    <d v="2026-08-13T05:55:00"/>
    <s v="4-0003515667 "/>
    <s v="n/a"/>
    <x v="0"/>
    <x v="0"/>
    <s v="n/a"/>
    <s v="FDG SHIP AUTOMATION NOT AUTOMATICALLY DERIVING ICMS ST INFORMATION"/>
    <s v="LACLS"/>
    <n v="52.753472222218988"/>
    <s v="04/09 - Solução encontrada durante OWC, patch do produto será oficialmente entregue"/>
    <m/>
    <x v="0"/>
    <s v="Sim"/>
    <x v="1"/>
    <m/>
    <s v="sim"/>
    <x v="1"/>
    <s v="Impacto fiscal_x000a_Setup"/>
    <s v="Impacta revenda de varejo (ex.: linguiça)_x000a_80% da operação"/>
    <s v="Problema no cálculo do imposto de operações que possuem ICMS-ST, não tenho o % de impacto"/>
    <x v="1"/>
  </r>
  <r>
    <d v="2026-08-13T07:05:00"/>
    <s v="4-0003516310 "/>
    <d v="2026-10-04T13:53:00"/>
    <x v="9"/>
    <x v="1"/>
    <s v="Never escalated"/>
    <s v="Rule does not calculate when a specific catalog is selected."/>
    <s v="Tax"/>
    <n v="52.704861111109494"/>
    <s v="04/10 - ETA 26D - 06/Nov"/>
    <s v="ERP/Fusion Tax"/>
    <x v="9"/>
    <m/>
    <x v="1"/>
    <m/>
    <s v="sim"/>
    <x v="1"/>
    <s v="GCO#02 - cálculo do imposto na negociação"/>
    <s v="será No Go para SIT2 - SR nova_x000a_70% das negociações dependem desta integração"/>
    <s v="Erro quando a regra tem que utilizar o fornecedor como determinante"/>
    <x v="1"/>
  </r>
  <r>
    <d v="2026-08-13T07:21:00"/>
    <s v="4-0003516424 "/>
    <s v="n/a"/>
    <x v="0"/>
    <x v="0"/>
    <s v="n/a"/>
    <s v="REDWOOD: FDC Redwood screens with long response times"/>
    <s v="Inventory Management"/>
    <n v="52.693749999998545"/>
    <s v="21/08 - Esta funcionalidade será liberada em nova release, favor solicitar na SR quando isso ocorrerá"/>
    <m/>
    <x v="0"/>
    <m/>
    <x v="1"/>
    <m/>
    <s v="sim"/>
    <x v="0"/>
    <s v="Redwood"/>
    <s v="lentidão no uso das telas do FDC no Redwood"/>
    <m/>
    <x v="1"/>
  </r>
  <r>
    <d v="2026-08-13T07:32:00"/>
    <s v="4-0003516528 "/>
    <s v="n/a"/>
    <x v="0"/>
    <x v="0"/>
    <s v="n/a"/>
    <s v="THE FDC REDWOOD SCREEN REVERTS TO THE CLASSIC VIEW WHEN SWITCHING THE INTERFACE TO THE FISCAL DOCUME"/>
    <s v="Inventory Management"/>
    <n v="52.68611111111386"/>
    <s v="17/09 - Suporte está verificando backport para 26C"/>
    <m/>
    <x v="10"/>
    <m/>
    <x v="1"/>
    <m/>
    <s v="sim"/>
    <x v="1"/>
    <s v="Redwood"/>
    <s v="aparece tela classic apesar de estar com Redwood"/>
    <m/>
    <x v="1"/>
  </r>
  <r>
    <d v="2026-08-13T09:32:00"/>
    <s v="4-0003517571 "/>
    <d v="2026-09-28T01:48:00"/>
    <x v="1"/>
    <x v="1"/>
    <s v="Never escalated"/>
    <s v="Purchase Order Schedules: Fiscal Attribute Columns Not Available in View Mode (Redwood)"/>
    <s v="Purchasing"/>
    <n v="52.602777777778101"/>
    <s v="23/09 - Bug 39991905 that issue will be solve in 26D."/>
    <m/>
    <x v="9"/>
    <m/>
    <x v="2"/>
    <s v="ALTO"/>
    <m/>
    <x v="0"/>
    <s v="Redwood_x000a_CPR#10"/>
    <s v="Customizar as regras de validação de preenchimento de campos _ Agenda Pluma"/>
    <s v="usuário precisa informar uso pretendido e NCM, não aparecem na consulta, tem que clicar em alterar"/>
    <x v="0"/>
  </r>
  <r>
    <d v="2026-08-13T16:03:00"/>
    <s v="4-0003520805 "/>
    <s v="n/a"/>
    <x v="0"/>
    <x v="0"/>
    <s v="n/a"/>
    <s v="Impostos ITAU - Validação de Layout TAX Arquivo com erro"/>
    <s v="LACLS"/>
    <n v="52.33125000000291"/>
    <s v="14/08 - Layout em validação com o cliente"/>
    <m/>
    <x v="0"/>
    <m/>
    <x v="4"/>
    <m/>
    <m/>
    <x v="0"/>
    <s v="Itaú - Tax"/>
    <m/>
    <m/>
    <x v="0"/>
  </r>
  <r>
    <d v="2026-08-13T16:12:00"/>
    <s v="4-0003520861 "/>
    <s v="n/a"/>
    <x v="0"/>
    <x v="0"/>
    <s v="n/a"/>
    <s v="Impostos CAIXA - Validação de Layout TAX Arquivo com erro"/>
    <s v="LACLS"/>
    <n v="52.32499999999709"/>
    <s v="14/08 - Compartilhado plano de ação, aguardando consultor"/>
    <m/>
    <x v="0"/>
    <m/>
    <x v="4"/>
    <m/>
    <m/>
    <x v="0"/>
    <s v="Caixa - Tax"/>
    <m/>
    <m/>
    <x v="0"/>
  </r>
  <r>
    <d v="2026-08-13T16:23:00"/>
    <s v="4-0003520918 "/>
    <s v="n/a"/>
    <x v="0"/>
    <x v="0"/>
    <s v="n/a"/>
    <s v="Impostos Bradesco - Validação de Layout TAX Arquivo com erro"/>
    <s v="LACLS"/>
    <n v="52.317361111112405"/>
    <s v="14/08 - Consultora retornou que não foi possível realizar o plano de ação"/>
    <m/>
    <x v="0"/>
    <m/>
    <x v="4"/>
    <m/>
    <m/>
    <x v="0"/>
    <s v="Bradesco - TAX"/>
    <m/>
    <m/>
    <x v="0"/>
  </r>
  <r>
    <d v="2026-08-13T16:29:00"/>
    <s v="4-0003520963 "/>
    <s v="n/a"/>
    <x v="0"/>
    <x v="0"/>
    <s v="n/a"/>
    <s v="Impostos DARF Banco do Brasil - Validação de Layout para Pagamento Sem Código de Barras"/>
    <s v="LACLS"/>
    <n v="52.313194444446708"/>
    <s v="20/08 - Compartilhado plano de ação, aguardando retorno do consultor"/>
    <m/>
    <x v="0"/>
    <m/>
    <x v="4"/>
    <m/>
    <m/>
    <x v="0"/>
    <s v="BB - sem cód barras"/>
    <m/>
    <m/>
    <x v="0"/>
  </r>
  <r>
    <d v="2026-08-14T14:17:00"/>
    <s v="4-0003528989 "/>
    <s v="n/a"/>
    <x v="0"/>
    <x v="0"/>
    <s v="n/a"/>
    <s v="Add 'Favorites' shortcut menu for quick access to reports/analyses (like classic screen)"/>
    <s v="Purchasing"/>
    <n v="51.40486111111386"/>
    <s v="14/08 - Suporte informou que funcionalidade não está disponível"/>
    <m/>
    <x v="0"/>
    <m/>
    <x v="1"/>
    <m/>
    <m/>
    <x v="0"/>
    <s v="Redwood"/>
    <m/>
    <m/>
    <x v="0"/>
  </r>
  <r>
    <d v="2026-08-14T15:31:00"/>
    <s v="4-0003529428 "/>
    <s v="n/a"/>
    <x v="0"/>
    <x v="0"/>
    <s v="n/a"/>
    <s v="Unable to Save New Help Desk Request – LOV_BUOrgId Binding Error"/>
    <s v="Help Desk"/>
    <n v="51.353472222224809"/>
    <s v="14/08 - Plano de ação compartilhado do AI Agent, aguardando consultor"/>
    <m/>
    <x v="0"/>
    <m/>
    <x v="4"/>
    <m/>
    <m/>
    <x v="0"/>
    <m/>
    <m/>
    <m/>
    <x v="0"/>
  </r>
  <r>
    <d v="2026-08-14T16:18:00"/>
    <s v="4-0003529680 "/>
    <s v="n/a"/>
    <x v="0"/>
    <x v="0"/>
    <s v="n/a"/>
    <s v="Automatic Void Payment integration completes successfully but payments are not voided"/>
    <s v="LACLS"/>
    <n v="51.320833333331393"/>
    <s v="14/08 - Compartilhado um plano de ação, aguardando consultor"/>
    <m/>
    <x v="0"/>
    <m/>
    <x v="2"/>
    <m/>
    <m/>
    <x v="0"/>
    <m/>
    <m/>
    <m/>
    <x v="0"/>
  </r>
  <r>
    <d v="2026-08-18T12:02:00"/>
    <s v="4-0003554555 "/>
    <s v="n/a"/>
    <x v="0"/>
    <x v="0"/>
    <s v="n/a"/>
    <s v="SICREDI Erro de Validação de Impostos com Código de Barras"/>
    <s v="LACLS"/>
    <n v="47.49861111111386"/>
    <s v="20/08 - Compartilhado plano de ação, aguardando retorno do consultor"/>
    <m/>
    <x v="0"/>
    <m/>
    <x v="0"/>
    <m/>
    <m/>
    <x v="0"/>
    <m/>
    <m/>
    <m/>
    <x v="0"/>
  </r>
  <r>
    <d v="2026-08-19T17:00:00"/>
    <s v="4-0003568242 "/>
    <s v="n/a"/>
    <x v="0"/>
    <x v="0"/>
    <s v="n/a"/>
    <s v="ER:39911260:Banco do Brasil Pagamento de FGTS via Pix QR Code (FGTS Digital)"/>
    <s v="LACLS"/>
    <n v="46.291666666664241"/>
    <s v="23/09 - Solução em teste com banco"/>
    <m/>
    <x v="11"/>
    <m/>
    <x v="1"/>
    <m/>
    <m/>
    <x v="1"/>
    <s v="BB - Pix QRCODE"/>
    <m/>
    <m/>
    <x v="1"/>
  </r>
  <r>
    <d v="2026-08-24T11:57:00"/>
    <s v="4-0003603382 "/>
    <s v="n/a"/>
    <x v="0"/>
    <x v="0"/>
    <s v="n/a"/>
    <s v="CEF Bank Return Import fails because JLBR_RETURN_ID sent in payment file does not match ERP Return N"/>
    <s v="LACLS"/>
    <n v="41.502083333332848"/>
    <m/>
    <m/>
    <x v="0"/>
    <m/>
    <x v="0"/>
    <m/>
    <m/>
    <x v="0"/>
    <m/>
    <m/>
    <m/>
    <x v="0"/>
  </r>
  <r>
    <d v="2026-08-24T15:42:00"/>
    <s v="4-0003605227 "/>
    <s v="n/a"/>
    <x v="0"/>
    <x v="0"/>
    <s v="n/a"/>
    <s v="BRADESCO Impostos com Código de BARRAS Erro de retorno"/>
    <s v="LACLS"/>
    <n v="41.345833333332848"/>
    <s v="26/08 - Contrato foi assinado com o banco, banco retornará a partir de 27/08"/>
    <m/>
    <x v="0"/>
    <m/>
    <x v="0"/>
    <m/>
    <m/>
    <x v="0"/>
    <m/>
    <m/>
    <m/>
    <x v="0"/>
  </r>
  <r>
    <d v="2026-08-24T17:21:00"/>
    <s v="4-0003605897 "/>
    <s v="n/a"/>
    <x v="0"/>
    <x v="0"/>
    <s v="n/a"/>
    <s v="Santander Return File Fails with BPEL_SELECTION_FAILURE Due to Zero Payment Date"/>
    <s v="Latin America Cloud Local Solution (LACLS)"/>
    <m/>
    <m/>
    <m/>
    <x v="0"/>
    <m/>
    <x v="0"/>
    <m/>
    <m/>
    <x v="0"/>
    <m/>
    <m/>
    <m/>
    <x v="0"/>
  </r>
  <r>
    <d v="2026-08-25T18:56:00"/>
    <s v="4-0003617005 "/>
    <s v="n/a"/>
    <x v="0"/>
    <x v="0"/>
    <s v="n/a"/>
    <s v="BANRISUL PIX Remessa e Retorno BU Mais Frango"/>
    <s v="LACLS"/>
    <n v="40.211111111108039"/>
    <s v="14/09 - Precisa fechar o contrato com a Finet para pagamento PIX do Banrisul"/>
    <m/>
    <x v="0"/>
    <m/>
    <x v="1"/>
    <m/>
    <m/>
    <x v="0"/>
    <s v="Banrisul Pix"/>
    <m/>
    <m/>
    <x v="0"/>
  </r>
  <r>
    <d v="2026-08-26T09:59:00"/>
    <s v="4-0003622806 "/>
    <d v="2026-10-02T13:45:00"/>
    <x v="6"/>
    <x v="1"/>
    <s v="Never escalated"/>
    <s v="SAFRA erro de Remessa PLUSVAL para PIX"/>
    <s v="LACLS"/>
    <n v="39.584027777775191"/>
    <s v="30/09 - Em tratativa com a Finet"/>
    <m/>
    <x v="12"/>
    <m/>
    <x v="1"/>
    <m/>
    <m/>
    <x v="0"/>
    <s v="Safra - Plusval"/>
    <m/>
    <m/>
    <x v="0"/>
  </r>
  <r>
    <d v="2026-08-26T11:58:00"/>
    <s v="4-0003623914 "/>
    <d v="2026-09-30T16:19:00"/>
    <x v="8"/>
    <x v="1"/>
    <s v="Never escalated"/>
    <s v="Supply Planning: administer planning security"/>
    <s v="Supply Planning"/>
    <n v="39.50138888888614"/>
    <s v="30/09 - Solicitado backport para 26D"/>
    <m/>
    <x v="13"/>
    <m/>
    <x v="2"/>
    <m/>
    <m/>
    <x v="0"/>
    <m/>
    <m/>
    <s v="Regra de segurança para restringir o planejador ao que precisa acessar"/>
    <x v="0"/>
  </r>
  <r>
    <d v="2026-08-26T17:58:00"/>
    <s v="4-0003626586 "/>
    <d v="2026-10-02T12:19:00"/>
    <x v="8"/>
    <x v="1"/>
    <s v="Never escalated"/>
    <s v="The API is not checking the supplier's tax classification to calculate taxes."/>
    <s v="Tax"/>
    <n v="39.25138888888614"/>
    <s v="04/10 - ETA 26D - 06/Nov"/>
    <m/>
    <x v="9"/>
    <m/>
    <x v="1"/>
    <m/>
    <m/>
    <x v="0"/>
    <s v="GCO#02 - cálculo do imposto"/>
    <m/>
    <m/>
    <x v="0"/>
  </r>
  <r>
    <d v="2026-08-28T10:59:00"/>
    <s v="4-0003642374 "/>
    <s v="n/a"/>
    <x v="0"/>
    <x v="0"/>
    <s v="n/a"/>
    <s v="CEF Bank Return Import fails because JLBR_RETURN_ID sent in payment file does not match ERP Return N"/>
    <s v="Financials"/>
    <n v="37.542361111110949"/>
    <s v="28/08 - Em análise com o suporte"/>
    <m/>
    <x v="0"/>
    <m/>
    <x v="1"/>
    <m/>
    <m/>
    <x v="0"/>
    <s v="CEF - Retorno bancário"/>
    <m/>
    <m/>
    <x v="0"/>
  </r>
  <r>
    <d v="2026-08-28T11:08:00"/>
    <s v="4-0003642441 "/>
    <s v="n/a"/>
    <x v="0"/>
    <x v="0"/>
    <s v="n/a"/>
    <s v="Daycoval - Error Processing Bank Return File – JGTMONTH Function"/>
    <s v="LACLS"/>
    <n v="37.536111111112405"/>
    <s v="18/09 - Usuária informou que deu erro na solução oferecida, será compartilhado com o consultor"/>
    <m/>
    <x v="14"/>
    <m/>
    <x v="1"/>
    <m/>
    <m/>
    <x v="0"/>
    <s v="Daycoval - Retorno bancário"/>
    <m/>
    <m/>
    <x v="0"/>
  </r>
  <r>
    <d v="2026-08-28T11:10:00"/>
    <s v="4-0003642467 "/>
    <s v="n/a"/>
    <x v="0"/>
    <x v="0"/>
    <s v="n/a"/>
    <s v="Error Processing Bank Return File – JGTMONTH Function – Safra"/>
    <s v="LACLS"/>
    <n v="37.534722222218988"/>
    <s v="18/09 - Retornou problema na Finet"/>
    <m/>
    <x v="14"/>
    <m/>
    <x v="1"/>
    <m/>
    <m/>
    <x v="0"/>
    <s v="Safra - Retorno bancário"/>
    <m/>
    <m/>
    <x v="0"/>
  </r>
  <r>
    <d v="2026-08-28T15:05:00"/>
    <s v="4-0003644123 "/>
    <s v="n/a"/>
    <x v="0"/>
    <x v="0"/>
    <s v="n/a"/>
    <s v="We have a supplier with one headquarters CNPJ and multiple branch CNPJs."/>
    <s v="LACLS"/>
    <n v="37.371527777781012"/>
    <s v="28/08 - Em análise com o suporte"/>
    <m/>
    <x v="0"/>
    <m/>
    <x v="0"/>
    <m/>
    <m/>
    <x v="0"/>
    <m/>
    <m/>
    <m/>
    <x v="0"/>
  </r>
  <r>
    <d v="2026-08-28T15:30:00"/>
    <s v="4-0003644259 "/>
    <s v="n/a"/>
    <x v="0"/>
    <x v="0"/>
    <s v="n/a"/>
    <s v="Brazil CNAB Uses Legal Entity CNPJ Instead of Branch CNPJ for Internal Bank Account"/>
    <s v="Financials"/>
    <n v="37.354166666664241"/>
    <s v="28/08 - Em análise com o suporte"/>
    <m/>
    <x v="0"/>
    <m/>
    <x v="0"/>
    <m/>
    <m/>
    <x v="0"/>
    <m/>
    <m/>
    <m/>
    <x v="0"/>
  </r>
  <r>
    <d v="2026-08-28T15:34:00"/>
    <s v="4-0003644281 "/>
    <s v="n/a"/>
    <x v="0"/>
    <x v="0"/>
    <s v="n/a"/>
    <s v="ODT service end extremely slow"/>
    <s v="Autonomous Database"/>
    <n v="37.351388888891961"/>
    <s v="22/09 - Problema foi resolvido, chamado continua aberto para validação"/>
    <m/>
    <x v="0"/>
    <m/>
    <x v="2"/>
    <m/>
    <m/>
    <x v="0"/>
    <m/>
    <m/>
    <m/>
    <x v="0"/>
  </r>
  <r>
    <d v="2026-08-31T14:27:00"/>
    <s v="4-0003659979 "/>
    <s v="n/a"/>
    <x v="0"/>
    <x v="0"/>
    <s v="n/a"/>
    <s v="Brazil Localization Sicredi CNAB 240 bank return loads BD and 00 but validates only BD"/>
    <s v="Financials"/>
    <n v="34.397916666668607"/>
    <s v="04/09 - Aguardando consultor Ninecon"/>
    <m/>
    <x v="0"/>
    <m/>
    <x v="1"/>
    <m/>
    <m/>
    <x v="0"/>
    <s v="SICRED - Retorno bancário"/>
    <m/>
    <m/>
    <x v="0"/>
  </r>
  <r>
    <d v="2026-09-01T09:26:00"/>
    <s v="4-0003667607 "/>
    <s v="n/a"/>
    <x v="0"/>
    <x v="0"/>
    <s v="n/a"/>
    <s v="OSP requisition that are created are automatically approved; we need them to go through the BPM"/>
    <s v="Self Service Procurement"/>
    <n v="33.606944444443798"/>
    <s v="09/09 - Foi solicitada a confirmação do suporte quanto a funcionalidade (funciona ou não)"/>
    <m/>
    <x v="0"/>
    <m/>
    <x v="2"/>
    <m/>
    <m/>
    <x v="0"/>
    <s v="BPM"/>
    <m/>
    <m/>
    <x v="0"/>
  </r>
  <r>
    <d v="2026-09-01T09:38:00"/>
    <s v="4-0003667753 "/>
    <d v="2026-09-29T14:32:00"/>
    <x v="2"/>
    <x v="1"/>
    <s v="Never escalated"/>
    <s v="Error in entry cost value for third-party items held by the company - MFM - Brazil"/>
    <s v="LACLS"/>
    <n v="33.598611111112405"/>
    <s v="29/09 - Aberto Bug 39905547, em análise com DEV"/>
    <m/>
    <x v="0"/>
    <m/>
    <x v="2"/>
    <m/>
    <m/>
    <x v="0"/>
    <s v="GES#28"/>
    <s v="Ação: Descongelar a GES#28 (ETA 08/10), recomendável ter via produto (sim ou não?), bloco H (Oracle)"/>
    <s v="MFM - não considera o valor da NF, usa o mesmo valor do item, solicitado por outro cliente, verificar com o Meni. Custom não alterará o extrator, será feito somente na ordem de produção"/>
    <x v="0"/>
  </r>
  <r>
    <d v="2026-09-01T10:53:00"/>
    <s v="4-0003668617 "/>
    <s v="n/a"/>
    <x v="0"/>
    <x v="0"/>
    <s v="n/a"/>
    <s v="Invoices for third-party control—such as CFOP codes 1901/1902/1903 or 2901/2902/2903—are receiv…"/>
    <s v="LACLS"/>
    <n v="33.546527777776646"/>
    <s v="17/09 - Suporte confirmou a solução entregue"/>
    <m/>
    <x v="0"/>
    <m/>
    <x v="2"/>
    <m/>
    <m/>
    <x v="0"/>
    <s v="GES#09"/>
    <s v="Ação: Descongelar a GES#09 (contabilização) (sim ou não?) (Oracle)"/>
    <s v="problema de contabilização da NF: bookkeeping, no recebimento"/>
    <x v="0"/>
  </r>
  <r>
    <d v="2026-09-01T18:36:00"/>
    <s v="4-0003672317 "/>
    <s v="n/a"/>
    <x v="0"/>
    <x v="0"/>
    <s v="n/a"/>
    <s v="Intermittent Errors When Calling Fusion APIs"/>
    <s v="Oracle Fusion Service Cloud Service"/>
    <m/>
    <m/>
    <m/>
    <x v="0"/>
    <m/>
    <x v="0"/>
    <m/>
    <m/>
    <x v="0"/>
    <m/>
    <m/>
    <m/>
    <x v="0"/>
  </r>
  <r>
    <d v="2026-09-02T09:16:00"/>
    <s v="4-0003678233 "/>
    <s v="n/a"/>
    <x v="0"/>
    <x v="0"/>
    <s v="n/a"/>
    <s v="Error when attempting to access an ATP instance using a client"/>
    <s v="Autonomous Database"/>
    <n v="32.613888888889051"/>
    <s v="04/09 - Aguardando consultor Ninecon"/>
    <m/>
    <x v="0"/>
    <m/>
    <x v="3"/>
    <m/>
    <m/>
    <x v="0"/>
    <m/>
    <m/>
    <m/>
    <x v="0"/>
  </r>
  <r>
    <d v="2026-09-02T11:43:00"/>
    <s v="4-0003679788 "/>
    <d v="2026-10-01T19:14:00"/>
    <x v="10"/>
    <x v="1"/>
    <s v="Never escalated"/>
    <s v="fa-prc-pa Index Error Prevents Purchase Agreements from Appearing in Requisition LOV"/>
    <s v="Self Service Procurement"/>
    <n v="32.511805555557657"/>
    <s v="29/09 - Em análise com o suporte"/>
    <m/>
    <x v="0"/>
    <m/>
    <x v="1"/>
    <s v="Muito Alto"/>
    <m/>
    <x v="0"/>
    <s v="Redwood"/>
    <s v="Impossibilita usar o Redwood"/>
    <s v="não está sendo possível vincular a requisição ao acordo (LOV)"/>
    <x v="0"/>
  </r>
  <r>
    <d v="2026-09-02T12:12:00"/>
    <s v="4-0003680068 "/>
    <d v="2026-09-02T12:13:00"/>
    <x v="0"/>
    <x v="2"/>
    <s v="Never escalated"/>
    <s v="TAX RULE WITH PARTY FISCAL CLASSIFICATION DETERMINING FACTOR CLASS IS NOT WORKING"/>
    <s v="Oracle Fusion Tax Cloud Service"/>
    <n v="32.491666666668607"/>
    <m/>
    <m/>
    <x v="0"/>
    <m/>
    <x v="0"/>
    <m/>
    <m/>
    <x v="0"/>
    <m/>
    <m/>
    <m/>
    <x v="0"/>
  </r>
  <r>
    <d v="2026-09-02T15:41:00"/>
    <s v="4-0003681724 "/>
    <d v="2026-09-27T22:50:00"/>
    <x v="10"/>
    <x v="1"/>
    <s v="Never escalated"/>
    <s v="FDC – NF COMPLEMENTARY PRICE INVOICE – DISCREPANCY BETWEEN XML ITEM AMOUNT AND FD LINE AMOUNT"/>
    <s v="Inventory Management"/>
    <n v="32.346527777779556"/>
    <s v="24/09 - OWC realizada, coletado dados para análise, solicitado ajuda ISL"/>
    <m/>
    <x v="0"/>
    <m/>
    <x v="1"/>
    <m/>
    <m/>
    <x v="0"/>
    <s v="NF complementar"/>
    <m/>
    <s v="NF complementar (milho a fixar) divergência entre preço no XML e importado no FDC"/>
    <x v="0"/>
  </r>
  <r>
    <d v="2026-09-02T17:36:00"/>
    <s v="4-0003682522 "/>
    <s v="n/a"/>
    <x v="0"/>
    <x v="0"/>
    <s v="n/a"/>
    <s v="G_LINES GROUP NOT AVAILABLE IN AP LACLS_EXTRACTAPSPEDDATA_INCREMENTAL EXTRACTOR"/>
    <s v="LACLS"/>
    <n v="32.266666666670062"/>
    <s v="04/09 - Aguardando consultor Ninecon"/>
    <m/>
    <x v="0"/>
    <m/>
    <x v="1"/>
    <m/>
    <m/>
    <x v="0"/>
    <s v="Sped"/>
    <m/>
    <m/>
    <x v="0"/>
  </r>
  <r>
    <d v="2026-09-04T14:24:00"/>
    <s v="4-0003702710 "/>
    <d v="2026-09-30T20:32:00"/>
    <x v="6"/>
    <x v="2"/>
    <s v="Never escalated"/>
    <s v="26C- Redwood Sourcing, There is no option to go back when accessing the Monitor Negotiation page."/>
    <s v="Sourcing"/>
    <n v="30.400000000001455"/>
    <s v="11/09 - Suporte informou que esta funcionalidade é uma melhoria, solicitou votação no Idea 975050"/>
    <m/>
    <x v="0"/>
    <m/>
    <x v="3"/>
    <s v="Médio"/>
    <m/>
    <x v="0"/>
    <s v="Redwood_x000a_GCO#02 - Imposto, _x000a_GCO#06 - Frete e _x000a_GCO#07 - mapa comparativo"/>
    <s v="problema operacional, perde funionalidade de validação"/>
    <s v="Na tela de monitorar negociação, não existe um botão para voltar na tela anterior (tela classica existe)"/>
    <x v="0"/>
  </r>
  <r>
    <d v="2026-09-04T14:40:00"/>
    <s v="4-0003702859 "/>
    <s v="n/a"/>
    <x v="0"/>
    <x v="0"/>
    <s v="n/a"/>
    <s v="26C - Process Requisitions - Saved Search has bugs"/>
    <s v="Purchasing"/>
    <n v="30.388888888890506"/>
    <s v="10/09 - Solicitado mais informações para consultor"/>
    <m/>
    <x v="0"/>
    <m/>
    <x v="2"/>
    <s v="Médio"/>
    <m/>
    <x v="0"/>
    <s v="Redwood"/>
    <m/>
    <s v="impacta nas pesquisas comuns do procurement (tela clássica funciona)"/>
    <x v="0"/>
  </r>
  <r>
    <d v="2026-09-04T15:34:00"/>
    <s v="4-0003703609 "/>
    <d v="2026-09-30T02:48:00"/>
    <x v="5"/>
    <x v="2"/>
    <s v="Never escalated"/>
    <s v="26C - Redwood Sourcing - Synopsis text with an error"/>
    <s v="Sourcing"/>
    <n v="30.351388888891961"/>
    <s v="05/10 - Será criado bug para DEV"/>
    <m/>
    <x v="0"/>
    <m/>
    <x v="3"/>
    <s v="Baixo"/>
    <m/>
    <x v="0"/>
    <s v="Redwood"/>
    <s v="perde funcionalidade de validação"/>
    <m/>
    <x v="0"/>
  </r>
  <r>
    <d v="2026-09-04T16:21:00"/>
    <s v="4-0003704177 "/>
    <d v="2026-10-03T14:19:00"/>
    <x v="8"/>
    <x v="1"/>
    <s v="Never escalated"/>
    <s v="26C - Redwood Supplier Portal - It is not possible to view the ship-to location address."/>
    <s v="Supplier Portal"/>
    <n v="30.318749999998545"/>
    <s v="03/10 - Em análise com o suporte"/>
    <m/>
    <x v="0"/>
    <m/>
    <x v="2"/>
    <s v="ALTO"/>
    <m/>
    <x v="0"/>
    <s v="Redwood"/>
    <s v="não perde funcionalidade"/>
    <s v="Impacta na visualização do local de entrega, na clássica funciona"/>
    <x v="0"/>
  </r>
  <r>
    <d v="2026-09-04T16:25:00"/>
    <s v="4-0003704194 "/>
    <d v="2026-09-28T17:36:00"/>
    <x v="8"/>
    <x v="1"/>
    <s v="Never escalated"/>
    <s v="REDWOOD - Header-Level Extensible Flexfield (EFF) Values Not Persisted After Save/Submit"/>
    <s v="Order Management"/>
    <n v="30.315972222218988"/>
    <s v="28/09 - Solução testada e aplicada nos ambientes da Pluma, solicitar fechamento da SR"/>
    <m/>
    <x v="0"/>
    <m/>
    <x v="2"/>
    <s v="ALTO"/>
    <m/>
    <x v="0"/>
    <s v="Redwood"/>
    <m/>
    <s v="Impacta na atualização de campos flex no Redwood, tela Classic funciona (após 26C)"/>
    <x v="0"/>
  </r>
  <r>
    <d v="2026-09-08T09:08:00"/>
    <s v="4-0003725872 "/>
    <d v="2026-09-24T11:34:00"/>
    <x v="5"/>
    <x v="1"/>
    <s v="Never escalated"/>
    <s v="Brazil Localization Sicredi CNAB 240 bank return loads BD and 00 but validates only BD"/>
    <s v="Payables"/>
    <n v="26.619444444440887"/>
    <s v="05/10 - Solicitado escalation interno, solicitar na SR também"/>
    <m/>
    <x v="0"/>
    <m/>
    <x v="1"/>
    <m/>
    <m/>
    <x v="0"/>
    <s v="SICRED - Retorno bancário"/>
    <m/>
    <m/>
    <x v="0"/>
  </r>
  <r>
    <d v="2026-09-08T12:26:00"/>
    <s v="4-0003727735 "/>
    <d v="2026-10-02T15:51:00"/>
    <x v="9"/>
    <x v="1"/>
    <s v="Never escalated"/>
    <s v="Oracle Core Solution Required for High-Volume Maintenance of Fixed Assets Transfer Control – Brazil"/>
    <s v="Financials for the Americas"/>
    <n v="26.481944444443798"/>
    <s v="24/09 - Suporte informou que não existe este tipo de carga de dados"/>
    <m/>
    <x v="0"/>
    <m/>
    <x v="1"/>
    <m/>
    <m/>
    <x v="0"/>
    <s v="Setup FA"/>
    <s v="Setup do Asset com FDG, API não está exportando todos os dados para concluir a configuração (empresas onda 1)"/>
    <s v="API com problema"/>
    <x v="0"/>
  </r>
  <r>
    <d v="2026-09-09T10:54:00"/>
    <s v="4-0003737353 "/>
    <d v="2026-10-02T16:09:00"/>
    <x v="5"/>
    <x v="1"/>
    <s v="Never escalated"/>
    <s v="26C FDC: THE FD DOES NOT DERIVE THE PURCHASE ORDER WHEN THE ITEM IS AN EXPENSE ITEM"/>
    <s v="Inventory Management"/>
    <n v="25.545833333329938"/>
    <s v="05/10 - Solução oferecida via e-mail em validação do consultor"/>
    <m/>
    <x v="0"/>
    <m/>
    <x v="1"/>
    <m/>
    <m/>
    <x v="1"/>
    <s v="FDC - NF importação direta _x000a_SAFX49"/>
    <s v="FDC - Entrada de NF importação direta"/>
    <m/>
    <x v="1"/>
  </r>
  <r>
    <d v="2026-09-11T14:59:00"/>
    <s v="4-0003759259 "/>
    <d v="2026-10-01T10:11:00"/>
    <x v="6"/>
    <x v="1"/>
    <s v="Never escalated"/>
    <s v="ER:40015967: SICREDI - Error Processing Bank Return File – JGTMONTH Function"/>
    <s v="LACLS"/>
    <n v="23.375694444446708"/>
    <s v="29/09 - Em teste com o cliente"/>
    <m/>
    <x v="15"/>
    <m/>
    <x v="1"/>
    <m/>
    <m/>
    <x v="0"/>
    <s v="SICRED - Retorno bancário"/>
    <m/>
    <m/>
    <x v="0"/>
  </r>
  <r>
    <d v="2026-09-11T17:48:00"/>
    <s v="4-0003760230 "/>
    <s v="n/a"/>
    <x v="0"/>
    <x v="0"/>
    <s v="n/a"/>
    <s v="ERROR WHILE TRYING TO UPLOAD THE LACLS"/>
    <s v="LACLS"/>
    <n v="23.258333333331393"/>
    <s v="18/09 -Aberto um bug 40046111 para DEV"/>
    <m/>
    <x v="15"/>
    <m/>
    <x v="1"/>
    <m/>
    <m/>
    <x v="0"/>
    <s v="Setup Fiscal"/>
    <m/>
    <m/>
    <x v="0"/>
  </r>
  <r>
    <d v="2026-09-14T11:43:00"/>
    <s v="4-0003772981 "/>
    <d v="2026-09-26T16:53:00"/>
    <x v="8"/>
    <x v="1"/>
    <s v="Never escalated"/>
    <s v="Error-The transfer order information for shipment transactions is missing in the Costing application"/>
    <s v="Cost Management"/>
    <n v="20.511805555557657"/>
    <s v="26/09 - Em análise com o suporte"/>
    <m/>
    <x v="0"/>
    <m/>
    <x v="2"/>
    <m/>
    <m/>
    <x v="0"/>
    <m/>
    <s v="Transferência concluída está solicitando NF"/>
    <m/>
    <x v="0"/>
  </r>
  <r>
    <d v="2026-09-14T16:37:00"/>
    <s v="4-0003774918 "/>
    <s v="n/a"/>
    <x v="0"/>
    <x v="0"/>
    <s v="n/a"/>
    <s v="Brazil Localization Sicredi CNAB 240 bank return loads BD and 00 but validates only BD"/>
    <s v="Latin America Cloud Local Solution (LACLS)"/>
    <m/>
    <m/>
    <m/>
    <x v="0"/>
    <m/>
    <x v="0"/>
    <m/>
    <m/>
    <x v="0"/>
    <m/>
    <m/>
    <m/>
    <x v="0"/>
  </r>
  <r>
    <d v="2026-09-16T14:35:00"/>
    <s v="4-0003793638 "/>
    <s v="n/a"/>
    <x v="0"/>
    <x v="0"/>
    <s v="n/a"/>
    <s v="Brazil Localization Sicredi CNAB 240 bank return loads BD and 00 but validates only BD"/>
    <s v="Oracle Fusion Financials for the Americas"/>
    <n v="18.392361111109494"/>
    <m/>
    <m/>
    <x v="0"/>
    <m/>
    <x v="0"/>
    <m/>
    <m/>
    <x v="0"/>
    <m/>
    <m/>
    <m/>
    <x v="0"/>
  </r>
  <r>
    <d v="2026-09-17T15:43:00"/>
    <s v="4-0003804666 "/>
    <s v="n/a"/>
    <x v="0"/>
    <x v="0"/>
    <s v="n/a"/>
    <s v="AR LACLS EXTRACTOR - UNEXPECTED BEHAVIOR FOR ICMS_DESONERADO TAX AMOUNT AND TAX RATE"/>
    <s v="LACLS"/>
    <n v="17.34513888888614"/>
    <s v="22/09 - Suporte retornou que está OK, aguardando TR 198579"/>
    <m/>
    <x v="0"/>
    <m/>
    <x v="1"/>
    <m/>
    <m/>
    <x v="0"/>
    <m/>
    <m/>
    <m/>
    <x v="0"/>
  </r>
  <r>
    <d v="2026-09-17T17:39:00"/>
    <s v="4-0003805373 "/>
    <s v="n/a"/>
    <x v="0"/>
    <x v="0"/>
    <s v="n/a"/>
    <s v="Automatic reassessment isn't triggered after supplier requalification – Sourcing eligibility remains"/>
    <s v="Supplier Qualification"/>
    <n v="17.264583333329938"/>
    <s v="21/09 - Consultora informou que está rodando testes para coletar as evidências"/>
    <m/>
    <x v="0"/>
    <m/>
    <x v="2"/>
    <m/>
    <m/>
    <x v="0"/>
    <m/>
    <m/>
    <m/>
    <x v="0"/>
  </r>
  <r>
    <d v="2026-09-17T17:58:00"/>
    <s v="4-0003805506 "/>
    <s v="n/a"/>
    <x v="0"/>
    <x v="0"/>
    <s v="n/a"/>
    <s v="Unable to hide FOB and Freight Terms fields using Business Rules in Redwood Edit Purchase Order"/>
    <s v="Purchasing"/>
    <n v="17.25138888888614"/>
    <s v="21/09 - Consultora respondeu para o suporte, em análise"/>
    <m/>
    <x v="0"/>
    <m/>
    <x v="2"/>
    <m/>
    <m/>
    <x v="0"/>
    <s v="Redwood"/>
    <m/>
    <m/>
    <x v="0"/>
  </r>
  <r>
    <d v="2026-09-19T11:23:00"/>
    <s v="4-0003816847 "/>
    <d v="2026-09-23T08:15:00"/>
    <x v="8"/>
    <x v="1"/>
    <s v="Never escalated"/>
    <s v="Value Adjustment and Opening Cost Override transactions are not displayed in Redwood Review Item Cos"/>
    <s v="Cost Management"/>
    <n v="15.525694444440887"/>
    <s v="23/09 - Será agendada uma OWC"/>
    <m/>
    <x v="0"/>
    <m/>
    <x v="2"/>
    <m/>
    <m/>
    <x v="0"/>
    <s v="Redwood"/>
    <s v="Impacto no uso do Redwood"/>
    <m/>
    <x v="0"/>
  </r>
  <r>
    <d v="2026-09-21T09:00:00"/>
    <s v="4-0003826362 "/>
    <d v="2026-10-04T09:09:00"/>
    <x v="7"/>
    <x v="1"/>
    <s v="Never escalated"/>
    <s v="number format in redwood forms in manufacturing"/>
    <s v="Manufacturing"/>
    <n v="13.625"/>
    <s v="04/10 - DEV está trabalhando na correção"/>
    <m/>
    <x v="0"/>
    <m/>
    <x v="2"/>
    <m/>
    <m/>
    <x v="0"/>
    <s v="Redwood"/>
    <m/>
    <m/>
    <x v="0"/>
  </r>
  <r>
    <d v="2026-09-21T13:03:00"/>
    <s v="4-0003828780 "/>
    <d v="2026-10-05T10:32:00"/>
    <x v="9"/>
    <x v="1"/>
    <s v="Never escalated"/>
    <s v="The log files are not purged even after ODT load with retention set"/>
    <s v="Database"/>
    <n v="13.45625000000291"/>
    <s v="05/10 - Solicitado mais logs"/>
    <m/>
    <x v="0"/>
    <m/>
    <x v="2"/>
    <m/>
    <m/>
    <x v="0"/>
    <m/>
    <m/>
    <m/>
    <x v="0"/>
  </r>
  <r>
    <d v="2026-09-21T15:25:00"/>
    <s v="4-0003830051 "/>
    <s v="n/a"/>
    <x v="0"/>
    <x v="0"/>
    <s v="n/a"/>
    <s v="Oracle OTM rest api TransmissionReports/logs not showing IMessageText fields"/>
    <s v=" Transportation"/>
    <n v="13.357638888890506"/>
    <m/>
    <m/>
    <x v="0"/>
    <m/>
    <x v="0"/>
    <m/>
    <m/>
    <x v="0"/>
    <m/>
    <m/>
    <m/>
    <x v="0"/>
  </r>
  <r>
    <d v="2026-09-21T15:40:00"/>
    <s v="4-0003830174 "/>
    <s v="n/a"/>
    <x v="0"/>
    <x v="0"/>
    <s v="n/a"/>
    <s v="Oracle OTM XML AckSpec now triggering external system for transmission report"/>
    <s v=" Transportation"/>
    <n v="13.347222222218988"/>
    <m/>
    <m/>
    <x v="0"/>
    <m/>
    <x v="0"/>
    <m/>
    <m/>
    <x v="0"/>
    <m/>
    <m/>
    <m/>
    <x v="0"/>
  </r>
  <r>
    <d v="2026-09-21T17:10:00"/>
    <s v="4-0003830879 "/>
    <s v="n/a"/>
    <x v="0"/>
    <x v="0"/>
    <s v="n/a"/>
    <s v="Cleaning up rules and formulas in the environment"/>
    <s v="Oracle Fusion Tax Cloud Service"/>
    <n v="13.284722222218988"/>
    <m/>
    <m/>
    <x v="0"/>
    <m/>
    <x v="0"/>
    <m/>
    <m/>
    <x v="0"/>
    <m/>
    <m/>
    <m/>
    <x v="0"/>
  </r>
  <r>
    <d v="2026-09-21T15:53:00"/>
    <s v="4-0003830292 "/>
    <d v="2026-10-02T14:22:00"/>
    <x v="9"/>
    <x v="1"/>
    <s v="Never escalated"/>
    <s v="Banco Daycoval - Erro na Importação do Arquivo Retorno Bancário"/>
    <s v="LACLS"/>
    <n v="13.338194444440887"/>
    <s v="02/10 - Em validação com o banco"/>
    <m/>
    <x v="0"/>
    <m/>
    <x v="2"/>
    <m/>
    <m/>
    <x v="0"/>
    <m/>
    <m/>
    <m/>
    <x v="0"/>
  </r>
  <r>
    <d v="2026-09-21T17:10:00"/>
    <s v="4-0003830879 "/>
    <s v="n/a"/>
    <x v="0"/>
    <x v="0"/>
    <s v="n/a"/>
    <s v="Cleaning up rules and formulas in the environment"/>
    <s v="Oracle Fusion Tax Cloud Service"/>
    <m/>
    <m/>
    <m/>
    <x v="0"/>
    <m/>
    <x v="0"/>
    <m/>
    <m/>
    <x v="0"/>
    <m/>
    <m/>
    <m/>
    <x v="0"/>
  </r>
  <r>
    <d v="2026-09-21T20:09:00"/>
    <s v="4-0003831856 "/>
    <s v="n/a"/>
    <x v="0"/>
    <x v="0"/>
    <s v="n/a"/>
    <s v="Request Conference Translation for Zoom meeting: 5/23(Wed) 14:30 - 15:30 EST"/>
    <s v="Global Customer Hub Services"/>
    <m/>
    <m/>
    <m/>
    <x v="0"/>
    <m/>
    <x v="0"/>
    <m/>
    <m/>
    <x v="0"/>
    <m/>
    <m/>
    <m/>
    <x v="0"/>
  </r>
  <r>
    <d v="2026-09-22T16:06:00"/>
    <s v="4-0003840680 "/>
    <d v="2026-10-01T17:28:00"/>
    <x v="10"/>
    <x v="1"/>
    <s v="Never escalated"/>
    <s v="Brazil FDC – Fiscal Document Receipt for Free-of-Charge Transaction Fails in Cost Accounting"/>
    <s v="Cost Management"/>
    <n v="12.329166666670062"/>
    <s v="30/09 - Foram inseridas mais informações na SR"/>
    <m/>
    <x v="0"/>
    <m/>
    <x v="2"/>
    <m/>
    <m/>
    <x v="0"/>
    <m/>
    <s v="Processo de bonificação"/>
    <m/>
    <x v="0"/>
  </r>
  <r>
    <d v="2026-09-22T16:21:00"/>
    <s v="4-0003840779 "/>
    <s v="n/a"/>
    <x v="0"/>
    <x v="0"/>
    <s v="n/a"/>
    <s v="Delete all rules created in the Manage Tax Rate and Manage Tax Formula tasks"/>
    <s v="Tax"/>
    <n v="12.318749999998545"/>
    <s v="23/09 - Suporte retornou que não é possível excluir os dados da tabela"/>
    <m/>
    <x v="0"/>
    <m/>
    <x v="0"/>
    <m/>
    <m/>
    <x v="0"/>
    <m/>
    <m/>
    <m/>
    <x v="0"/>
  </r>
  <r>
    <d v="2026-09-22T17:30:00"/>
    <s v="4-0003841218 "/>
    <d v="2026-10-03T16:42:00"/>
    <x v="8"/>
    <x v="1"/>
    <s v="Never escalated"/>
    <s v="26C - Redwood Purchasing, Conditions not being respected when leaving required fields"/>
    <s v="Purchasing"/>
    <n v="12.270833333335759"/>
    <s v="03/10 - Em análise com o suporte"/>
    <m/>
    <x v="0"/>
    <m/>
    <x v="1"/>
    <m/>
    <m/>
    <x v="0"/>
    <s v="Redwood"/>
    <s v="Customizar as regras de validação de preenchimento de campos _ Agenda Pluma"/>
    <s v="Campos obrigatórios não estão sendo respeitadas as condições"/>
    <x v="0"/>
  </r>
  <r>
    <d v="2026-09-23T12:00:00"/>
    <s v="4-0003850781 "/>
    <d v="2026-09-29T11:28:00"/>
    <x v="11"/>
    <x v="1"/>
    <s v="Never escalated"/>
    <s v="How to Configure Consigned Inventory with Periodic Average Cost Method"/>
    <s v="Cost Management"/>
    <n v="11.5"/>
    <s v="29/09 - Aguardando suporte, ajuda ISL"/>
    <m/>
    <x v="0"/>
    <m/>
    <x v="2"/>
    <m/>
    <m/>
    <x v="0"/>
    <m/>
    <s v="Processo de consignado - PAC"/>
    <m/>
    <x v="0"/>
  </r>
  <r>
    <d v="2026-09-23T16:19:00"/>
    <s v="4-0003854335 "/>
    <s v="n/a"/>
    <x v="0"/>
    <x v="0"/>
    <s v="n/a"/>
    <s v="BB - Error Processing Bank Return File – JGTMONTH Function"/>
    <s v="LACLS"/>
    <n v="11.320138888891961"/>
    <s v="23/09 - Solução oferecida"/>
    <m/>
    <x v="0"/>
    <m/>
    <x v="1"/>
    <m/>
    <m/>
    <x v="0"/>
    <m/>
    <m/>
    <m/>
    <x v="0"/>
  </r>
  <r>
    <d v="2026-09-23T17:59:00"/>
    <s v="4-0003855562 "/>
    <s v="n/a"/>
    <x v="0"/>
    <x v="0"/>
    <s v="n/a"/>
    <s v="Banco Sicoob Boleto - Erro de arquivo de remessa"/>
    <s v="LACLS"/>
    <n v="11.250694444446708"/>
    <s v="30/09 - Em teste com o cliente"/>
    <m/>
    <x v="0"/>
    <m/>
    <x v="2"/>
    <m/>
    <m/>
    <x v="0"/>
    <m/>
    <m/>
    <m/>
    <x v="0"/>
  </r>
  <r>
    <d v="2026-09-23T21:48:00"/>
    <s v="4-0003858019 "/>
    <d v="2026-09-30T13:19:00"/>
    <x v="4"/>
    <x v="2"/>
    <s v="Never escalated"/>
    <s v="Domain not appearing in pick list for user role creation"/>
    <s v="Transportation"/>
    <n v="11.091666666667152"/>
    <s v="23/09 - Foi compartilhado uma documentação, em análise com o consultor Ninecon"/>
    <m/>
    <x v="0"/>
    <m/>
    <x v="3"/>
    <m/>
    <m/>
    <x v="0"/>
    <m/>
    <m/>
    <m/>
    <x v="0"/>
  </r>
  <r>
    <d v="2026-09-24T11:35:00"/>
    <s v="4-0003868494 "/>
    <s v="n/a"/>
    <x v="0"/>
    <x v="0"/>
    <s v="n/a"/>
    <s v="No supported API to update installment due date on Debit Memos (transaction class DM)"/>
    <s v="Receivables"/>
    <n v="10.517361111109494"/>
    <s v="24/09 - Foi compartilhado uma documentação, em análise com o consultor Ninecon"/>
    <m/>
    <x v="0"/>
    <m/>
    <x v="4"/>
    <m/>
    <m/>
    <x v="0"/>
    <m/>
    <m/>
    <m/>
    <x v="0"/>
  </r>
  <r>
    <d v="2026-09-25T14:33:00"/>
    <s v="4-0003884656 "/>
    <d v="2026-09-30T15:56:00"/>
    <x v="6"/>
    <x v="3"/>
    <s v="Never escalated"/>
    <s v="Fusion ERP – Clarification on Migration from Password-Based to Token-Based Authentication"/>
    <s v="Service"/>
    <n v="9.3937500000029104"/>
    <s v="25/09 - Solução oferecida"/>
    <m/>
    <x v="0"/>
    <m/>
    <x v="3"/>
    <m/>
    <m/>
    <x v="0"/>
    <m/>
    <m/>
    <m/>
    <x v="0"/>
  </r>
  <r>
    <d v="2026-09-25T17:52:00"/>
    <s v="4-0003886289 "/>
    <d v="2026-10-05T09:51:00"/>
    <x v="9"/>
    <x v="1"/>
    <s v="Never escalated"/>
    <s v="G_LINES GROUP IS ONLY AVAILABLE IN LACLS_EXTRACTAPSPEDDATA_INCREMENTAL WITH ISV LINE CONTEXT"/>
    <s v="LACLS"/>
    <n v="9.2555555555591127"/>
    <s v="05/10 - Orientações do suporte em análise com o consultor"/>
    <m/>
    <x v="0"/>
    <m/>
    <x v="2"/>
    <m/>
    <m/>
    <x v="0"/>
    <m/>
    <m/>
    <m/>
    <x v="0"/>
  </r>
  <r>
    <d v="2026-09-28T10:39:00"/>
    <s v="4-0003910392 "/>
    <d v="2026-09-29T11:03:00"/>
    <x v="2"/>
    <x v="1"/>
    <s v="Never escalated"/>
    <s v="BUG:40085976: LOGLS changes CT-e access key when retransmitting a rejected document"/>
    <s v="LOGLS"/>
    <n v="6.5562500000014552"/>
    <s v="29/09 - Bug aberto ETA 16/Out"/>
    <m/>
    <x v="16"/>
    <m/>
    <x v="1"/>
    <m/>
    <m/>
    <x v="0"/>
    <m/>
    <s v="CTe em nome de 3o - reenvio"/>
    <m/>
    <x v="0"/>
  </r>
  <r>
    <d v="2026-09-29T08:52:00"/>
    <s v="4-0003919984 "/>
    <d v="2026-10-02T11:49:00"/>
    <x v="2"/>
    <x v="1"/>
    <s v="Never escalated"/>
    <s v="LOGLS BR – MDF-e Remains Rejected After Resending Shipment Following SEFAZ Rejection Correction"/>
    <s v="LOGLS"/>
    <n v="5.6305555555591127"/>
    <s v="30/09 - Bug aberto 40085976 ETA 16/out"/>
    <m/>
    <x v="16"/>
    <m/>
    <x v="1"/>
    <m/>
    <m/>
    <x v="0"/>
    <m/>
    <s v="MDFe Frota Própria - quando doc rejeitado"/>
    <m/>
    <x v="0"/>
  </r>
  <r>
    <d v="2026-09-29T09:57:00"/>
    <s v="4-0003920635 "/>
    <d v="2026-10-01T17:29:00"/>
    <x v="10"/>
    <x v="1"/>
    <s v="Never escalated"/>
    <s v="When receiving a fiscal document that contains a delivery address, are both the Manage Legal Re…"/>
    <s v="Inventory Management"/>
    <n v="5.5854166666686069"/>
    <s v="01/10 - Em análise com o suporte"/>
    <m/>
    <x v="0"/>
    <m/>
    <x v="2"/>
    <m/>
    <m/>
    <x v="0"/>
    <m/>
    <m/>
    <m/>
    <x v="0"/>
  </r>
  <r>
    <d v="2026-09-29T16:29:00"/>
    <s v="4-0003924316 "/>
    <d v="2026-09-30T08:55:00"/>
    <x v="8"/>
    <x v="1"/>
    <s v="Never escalated"/>
    <s v="Automatic Reassessment on New Qualification does not generate a new assessment"/>
    <s v="Supplier Qualification"/>
    <n v="5.3131944444467081"/>
    <s v="30/09 - Em análise com o suporte"/>
    <m/>
    <x v="0"/>
    <m/>
    <x v="1"/>
    <m/>
    <m/>
    <x v="0"/>
    <s v="Redwood"/>
    <s v="Impossibilita usar o Redwood"/>
    <s v="Não foi testado no Classic, resposta do fornecedor"/>
    <x v="0"/>
  </r>
  <r>
    <d v="2026-09-29T16:32:00"/>
    <s v="4-0003924340 "/>
    <d v="2026-09-29T16:39:00"/>
    <x v="11"/>
    <x v="1"/>
    <s v="Never escalated"/>
    <s v="Unable to Allocate Charges in the Redwood Interface While the Same Process Works in the Classic…"/>
    <s v="Inventory Management"/>
    <n v="5.3111111111138598"/>
    <s v="05/10 - Aguardando suporte, ajuda ISL"/>
    <m/>
    <x v="0"/>
    <m/>
    <x v="1"/>
    <m/>
    <m/>
    <x v="0"/>
    <s v="Redwood"/>
    <m/>
    <m/>
    <x v="0"/>
  </r>
  <r>
    <d v="2026-09-30T15:23:00"/>
    <s v="4-0003934862 "/>
    <d v="2026-10-02T13:58:00"/>
    <x v="5"/>
    <x v="1"/>
    <s v="Never escalated"/>
    <s v="Banco Safra Brazil Localization retorna cargas BD e 00 mas valida apenas BD"/>
    <s v="LACLS"/>
    <n v="4.359027777776646"/>
    <s v="02/10 - SR está sendo transferida para outro time"/>
    <m/>
    <x v="0"/>
    <m/>
    <x v="2"/>
    <m/>
    <m/>
    <x v="0"/>
    <m/>
    <m/>
    <m/>
    <x v="0"/>
  </r>
  <r>
    <d v="2026-10-01T10:12:00"/>
    <s v="4-0003942154 "/>
    <d v="2026-10-05T11:02:00"/>
    <x v="6"/>
    <x v="2"/>
    <s v="Never escalated"/>
    <s v="Does not return the purchase order to create an ASN."/>
    <s v="Inventory Management"/>
    <n v="3.5749999999970896"/>
    <s v="05/10 - Respondida pela IA, favor analisar"/>
    <m/>
    <x v="0"/>
    <m/>
    <x v="4"/>
    <m/>
    <m/>
    <x v="0"/>
    <m/>
    <m/>
    <m/>
    <x v="0"/>
  </r>
  <r>
    <d v="2026-10-01T16:04:00"/>
    <s v="4-0003945154 "/>
    <d v="2026-10-02T17:25:00"/>
    <x v="2"/>
    <x v="1"/>
    <s v="Never escalated"/>
    <s v="BUG:40107137:LOGLS CT-e FDC resend action sends UNDO_REJECT_DISAGREEMENT instead of FDC_RESEND, preventing reproc"/>
    <s v="LOGLS"/>
    <n v="3.3305555555562023"/>
    <s v="02/10 - Aberto Bug 40107137 - ETA 16/Out"/>
    <m/>
    <x v="16"/>
    <m/>
    <x v="1"/>
    <m/>
    <m/>
    <x v="0"/>
    <m/>
    <m/>
    <m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s v="mateus.fetzner@plumaagro.com.br"/>
    <x v="0"/>
    <d v="2026-09-23T21:27:00"/>
    <x v="0"/>
    <s v="2-Significant"/>
    <s v="Never escalated"/>
    <s v="#26B-A Error creating Redwood screen trading"/>
    <x v="0"/>
    <n v="108.31597222221899"/>
    <s v="29/09 - Patch será aplicado em 02/Out em Test e 09/Out em Prod"/>
    <m/>
    <s v="25/Set _x000a_02/Out TBD"/>
    <s v="Sim"/>
    <s v="Médio"/>
    <s v="ALTO"/>
    <s v="durante"/>
    <m/>
    <s v="Redwood"/>
    <s v="criação de modelo de negociação, não está funcionando com o tipo global"/>
    <s v="Estão tentando utilizar um modelo único, para todas as BUs, através do flex field Global"/>
    <s v="Sim"/>
    <m/>
    <x v="0"/>
    <x v="0"/>
  </r>
  <r>
    <s v="jonatan.molossi@ninecon.com.br"/>
    <x v="1"/>
    <d v="2026-09-28T16:37:00"/>
    <x v="0"/>
    <s v="2-Significant"/>
    <s v="Never escalated"/>
    <s v="REDWOOD: Product Category field value disappears in Redwood after save - bug (39778963)"/>
    <x v="1"/>
    <n v="70.327083333329938"/>
    <s v="29/09 - Ambiente de Test atualizado, Prod 03/Out"/>
    <m/>
    <s v="11/09/2026_x000a_25/Set  02/Out TBD"/>
    <m/>
    <s v="Médio"/>
    <s v="Médio"/>
    <s v="sim"/>
    <s v="sim"/>
    <s v="Redwood"/>
    <s v="impacta reforma tributária (class trib) - Rice"/>
    <s v="Problema num campo core utilizado na reforma (DEV1 funciona)"/>
    <s v="Sim"/>
    <m/>
    <x v="0"/>
    <x v="1"/>
  </r>
  <r>
    <s v="vanessa.chiochetta@ninecon.com.br"/>
    <x v="2"/>
    <d v="2026-09-29T08:57:00"/>
    <x v="1"/>
    <s v="2-Significant"/>
    <s v="Never escalated"/>
    <s v="Purchase Orders Not Displayed Under 'Orders' Tab Unless OSCS Index Job Is Manually Re-Run"/>
    <x v="2"/>
    <n v="53.524305555554747"/>
    <s v="23/09 - Solicitado manage action L2"/>
    <m/>
    <m/>
    <m/>
    <s v="Médio"/>
    <s v="Médio"/>
    <m/>
    <m/>
    <s v="Redwood_x000a_CPR#10"/>
    <m/>
    <s v="Visualizam os pedido em outra aba"/>
    <m/>
    <m/>
    <x v="1"/>
    <x v="1"/>
  </r>
  <r>
    <s v="vanessa.chiochetta@ninecon.com.br"/>
    <x v="3"/>
    <d v="2026-09-28T01:48:00"/>
    <x v="2"/>
    <s v="2-Significant"/>
    <s v="Never escalated"/>
    <s v="Purchase Order Schedules: Fiscal Attribute Columns Not Available in View Mode (Redwood)"/>
    <x v="2"/>
    <n v="46.602777777778101"/>
    <s v="23/09 - Bug 39991905 that issue will be solve in 26D."/>
    <m/>
    <s v="26D - 06/Nov"/>
    <m/>
    <s v="Médio"/>
    <s v="ALTO"/>
    <m/>
    <m/>
    <s v="Redwood_x000a_CPR#10"/>
    <m/>
    <s v="usuário precisa informar uso pretendido e NCM, não aparecem na consulta, tem que clicar em alterar"/>
    <m/>
    <m/>
    <x v="1"/>
    <x v="0"/>
  </r>
  <r>
    <s v="vanessa.chiochetta@ninecon.com.br"/>
    <x v="4"/>
    <d v="2026-09-29T02:11:00"/>
    <x v="1"/>
    <s v="2-Significant"/>
    <s v="Never escalated"/>
    <s v="fa-prc-pa Index Error Prevents Purchase Agreements from Appearing in Requisition LOV"/>
    <x v="3"/>
    <n v="26.511805555557657"/>
    <s v="24/09 - Suporte orientou desativar as regras inclusas no Visual Builder. Também farão a análise dos logs capturados durante a OWC"/>
    <m/>
    <m/>
    <m/>
    <s v="ALTO"/>
    <s v="Muito Alto"/>
    <m/>
    <m/>
    <s v="Redwood"/>
    <m/>
    <s v="não está sendo possível vincular a requisição ao acordo (LOV)"/>
    <m/>
    <m/>
    <x v="2"/>
    <x v="1"/>
  </r>
  <r>
    <s v="alisson.gomide@ninecon.com.br"/>
    <x v="5"/>
    <d v="2026-09-25T00:43:00"/>
    <x v="3"/>
    <s v="3-Standard"/>
    <s v="Never escalated"/>
    <s v="26C- Redwood Sourcing, There is no option to go back when accessing the Monitor Negotiation page."/>
    <x v="0"/>
    <n v="24.400000000001455"/>
    <s v="11/09 - Suporte informou que esta funcionalidade é uma melhoria, solicitou votação no Idea 975050"/>
    <m/>
    <m/>
    <m/>
    <s v="Baixo"/>
    <s v="Médio"/>
    <m/>
    <m/>
    <s v="Redwood_x000a_GCO#02 - Imposto, _x000a_GCO#06 - Frete e _x000a_GCO#07 - mapa comparativo"/>
    <s v="problema operacional"/>
    <s v="Na tela de monitorar negociação, não existe um botão para voltar na tela anterior (tela classica existe)"/>
    <m/>
    <m/>
    <x v="1"/>
    <x v="0"/>
  </r>
  <r>
    <s v="alisson.gomide@ninecon.com.br"/>
    <x v="6"/>
    <d v="2026-09-22T20:22:00"/>
    <x v="4"/>
    <s v="3-Standard"/>
    <s v="Never escalated"/>
    <s v="26C - Redwood Sourcing - Synopsis text with an error"/>
    <x v="0"/>
    <n v="24.351388888891961"/>
    <s v="23/09 - Será aberto um bug para análise"/>
    <m/>
    <m/>
    <m/>
    <s v="Baixo"/>
    <s v="Baixo"/>
    <m/>
    <m/>
    <s v="Redwood_x000a_GCO#02 - Imposto, _x000a_GCO#06 - Frete e _x000a_GCO#07 - mapa comparativo"/>
    <m/>
    <m/>
    <m/>
    <m/>
    <x v="2"/>
    <x v="1"/>
  </r>
  <r>
    <s v="alisson.gomide@ninecon.com.br"/>
    <x v="7"/>
    <d v="2026-09-29T07:02:00"/>
    <x v="1"/>
    <s v="2-Significant"/>
    <s v="Never escalated"/>
    <s v="26C - Redwood Supplier Portal - It is not possible to view the ship-to location address."/>
    <x v="4"/>
    <n v="24.318749999998545"/>
    <s v="23/09 - Solicitado retorno do consultor Ninecon"/>
    <m/>
    <m/>
    <m/>
    <s v="Médio"/>
    <s v="ALTO"/>
    <m/>
    <m/>
    <s v="Redwood"/>
    <m/>
    <s v="Impacta na visualização do local de entrega, na clássica funciona"/>
    <m/>
    <m/>
    <x v="2"/>
    <x v="0"/>
  </r>
  <r>
    <s v="gisieli.cabral@ninecon.com.br"/>
    <x v="8"/>
    <d v="2026-09-28T17:36:00"/>
    <x v="3"/>
    <s v="2-Significant"/>
    <s v="Never escalated"/>
    <s v="REDWOOD - Header-Level Extensible Flexfield (EFF) Values Not Persisted After Save/Submit"/>
    <x v="1"/>
    <n v="24.315972222218988"/>
    <s v="25/09 - Solução oferecida em teste com o consultor Ninecon"/>
    <m/>
    <m/>
    <m/>
    <s v="Médio"/>
    <s v="ALTO"/>
    <m/>
    <m/>
    <s v="Redwood"/>
    <m/>
    <s v="Impacta na atualização de campos flex no Redwood, tela Classic funciona (após 26C)"/>
    <m/>
    <m/>
    <x v="0"/>
    <x v="1"/>
  </r>
  <r>
    <s v="rosangela.nakano@ninecon.com.br"/>
    <x v="9"/>
    <d v="2026-09-23T08:15:00"/>
    <x v="5"/>
    <s v="2-Significant"/>
    <s v="Never escalated"/>
    <s v="Value Adjustment and Opening Cost Override transactions are not displayed in Redwood Review Item Cos"/>
    <x v="5"/>
    <n v="9.5256944444408873"/>
    <s v="23/09 - Será agendada uma OWC"/>
    <m/>
    <m/>
    <m/>
    <s v="Médio"/>
    <m/>
    <m/>
    <m/>
    <s v="Redwood"/>
    <m/>
    <m/>
    <m/>
    <m/>
    <x v="2"/>
    <x v="1"/>
  </r>
  <r>
    <s v="alisson.gomide@ninecon.com.br"/>
    <x v="10"/>
    <d v="2026-09-28T10:14:00"/>
    <x v="5"/>
    <s v="2-Significant"/>
    <s v="Never escalated"/>
    <s v="26C - Redwood Purchasing, Conditions not being respected when leaving required fields"/>
    <x v="2"/>
    <n v="6.2708333333357587"/>
    <s v="23/09 - em análise com suporte"/>
    <m/>
    <m/>
    <m/>
    <s v="ALTO"/>
    <m/>
    <m/>
    <m/>
    <s v="Redwood"/>
    <m/>
    <s v="Campos obrigatórios não estão sendo respeitadas as condições"/>
    <m/>
    <m/>
    <x v="2"/>
    <x v="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8">
  <r>
    <s v="4-0001606629 "/>
    <s v="n/a"/>
    <x v="0"/>
    <s v="n/a"/>
    <s v="n/a"/>
    <s v="ER:RAPID SETUP FBDI LIMITATION ON BULK CONFIGURATION OF TAX RULE RESULTS (TAX REPORTS AND LEGAL MESSAGE"/>
    <x v="0"/>
    <m/>
    <m/>
    <m/>
    <m/>
    <s v="Sim"/>
    <m/>
    <m/>
    <m/>
    <m/>
    <m/>
    <m/>
    <m/>
    <x v="0"/>
  </r>
  <r>
    <s v="4-0001607105 "/>
    <s v="n/a"/>
    <x v="0"/>
    <s v="n/a"/>
    <s v="n/a"/>
    <s v="ICMS-ST PREVIOUSLY WITHHELD NOT RETRIEVED FOR OUTBOUND NF-E ISSUANCE"/>
    <x v="0"/>
    <n v="292.36041666667006"/>
    <s v="13/08 - Fechou SR"/>
    <m/>
    <m/>
    <s v="Sim"/>
    <s v="ALTO"/>
    <m/>
    <s v="sim"/>
    <s v="sim"/>
    <s v="Impacto fiscal_x000a_Setup"/>
    <s v="Impacta revenda de varejo (ex.: linguiça)_x000a_80% da operação"/>
    <s v="Problema no cálculo do imposto de operações que possuem ICMS-ST, não tenho o % de impacto"/>
    <x v="1"/>
  </r>
  <r>
    <s v="4-0001607193 "/>
    <s v="n/a"/>
    <x v="0"/>
    <s v="n/a"/>
    <s v="n/a"/>
    <s v="I - Too many objects match the primary key oracle.jbo.Key[300000066689474 ].. (DOO-2685874)"/>
    <x v="1"/>
    <n v="292.35138888889196"/>
    <s v="10/07 - Erro inicial foi resolvido, porém consultor solicitou a relação dos atributos do PVO, pois estão constando novos atributos não mapeados"/>
    <m/>
    <m/>
    <s v="Sim"/>
    <s v="Médio"/>
    <m/>
    <m/>
    <m/>
    <s v="Impacta criação de OM manuais - CRF#05 e CRF#06"/>
    <m/>
    <s v="Afeta ordem de vendas manuais, ficaria sem retenção de crédito, são poucos cenários"/>
    <x v="0"/>
  </r>
  <r>
    <s v="4-0001728530 "/>
    <s v="n/a"/>
    <x v="0"/>
    <s v="n/a"/>
    <s v="n/a"/>
    <s v="HTTP/1.1 500 Internal Server Error"/>
    <x v="2"/>
    <n v="272.26388888889051"/>
    <s v="23/04 - Suporte questionou se consultor consegue replicar o problema"/>
    <m/>
    <m/>
    <s v="Sim"/>
    <s v="Baixo"/>
    <m/>
    <m/>
    <m/>
    <s v="Solução alternativa com o uso do DBXML"/>
    <m/>
    <m/>
    <x v="0"/>
  </r>
  <r>
    <s v="4-0001780131 "/>
    <s v="n/a"/>
    <x v="0"/>
    <s v="n/a"/>
    <s v="n/a"/>
    <s v="FDG GENERATES DUPLICATE TAXABLE BASE FOR TAXES DUE TO PRICE ADJUSTMENT (LIST PRICE VS ADJUSTMENT)"/>
    <x v="0"/>
    <n v="265.31041666666715"/>
    <s v="01/05 - Solução ofertada resolveu, em testes"/>
    <m/>
    <m/>
    <s v="Sim"/>
    <s v="ALTO"/>
    <m/>
    <m/>
    <m/>
    <s v="Testes unitário do faturamento foram parados, transfer order e OM, utilizam price adjustment"/>
    <m/>
    <s v="Problema no faturamento de orignadas de Ordens de Transferência e pelo OM"/>
    <x v="1"/>
  </r>
  <r>
    <s v="4-0001903128 "/>
    <s v="n/a"/>
    <x v="0"/>
    <s v="n/a"/>
    <s v="n/a"/>
    <s v="TAX – Calculation of Tax Base Reduction with Discount"/>
    <x v="3"/>
    <n v="249.5888888888876"/>
    <s v="19/06 -Solicitei para a Solange atualizar a SR solicitando informação sobre Idea ou forma que será entregue esta melhoria"/>
    <m/>
    <m/>
    <s v="Sim"/>
    <s v="ALTO"/>
    <m/>
    <m/>
    <m/>
    <m/>
    <m/>
    <s v="Documentos fiscais com redução de base possuem este problema (FDC)"/>
    <x v="1"/>
  </r>
  <r>
    <s v="4-0001985287 "/>
    <s v="n/a"/>
    <x v="0"/>
    <s v="n/a"/>
    <s v="n/a"/>
    <s v="S2S -- No response from the tax estimation service"/>
    <x v="4"/>
    <n v="241.5444444444438"/>
    <s v="30/04 - Foi aberta nova SR a pedido do suporte, esta devera ser fechada"/>
    <m/>
    <m/>
    <m/>
    <s v="ALTO"/>
    <m/>
    <m/>
    <m/>
    <s v="GCO#02"/>
    <m/>
    <m/>
    <x v="0"/>
  </r>
  <r>
    <s v="4-0002038618 "/>
    <s v="n/a"/>
    <x v="0"/>
    <s v="n/a"/>
    <s v="n/a"/>
    <s v="DC MOVE : Preciso de uma analise para migração do datacenter phoenix USA para VCP-VINHEDO - BRA"/>
    <x v="5"/>
    <n v="235.41249999999854"/>
    <s v="07/06 - Favor fechar a SR, seguiremos com o time de CHO para a conclusão da mudança de datacenter"/>
    <m/>
    <m/>
    <m/>
    <s v="Médio"/>
    <m/>
    <m/>
    <m/>
    <m/>
    <m/>
    <m/>
    <x v="0"/>
  </r>
  <r>
    <s v="4-0002077640 "/>
    <s v="n/a"/>
    <x v="0"/>
    <s v="n/a"/>
    <s v="n/a"/>
    <s v="INCORRECT ICMS TAX AMOUNT CONSIDERED IN PIS/COFINS TAXABLE BASE REDUCTION"/>
    <x v="0"/>
    <n v="230.28263888888614"/>
    <s v="17/06 - SR resolvida através do CWB"/>
    <m/>
    <m/>
    <s v="Sim"/>
    <s v="ALTO"/>
    <m/>
    <m/>
    <m/>
    <s v="Erro na saída (faturamento)_x000a_Setup"/>
    <m/>
    <s v="Impacto em todas os cenários de faturamento com redução na base de cálculo do imposto"/>
    <x v="1"/>
  </r>
  <r>
    <s v="4-0002082570 "/>
    <s v="n/a"/>
    <x v="0"/>
    <s v="n/a"/>
    <s v="n/a"/>
    <s v="Foi criado uma nova categoria de gerente do projeto"/>
    <x v="6"/>
    <n v="229.65347222222044"/>
    <s v="05/08 - Foi solicitado a troca do analista, solicitaremos ajuda da Janeth"/>
    <m/>
    <m/>
    <s v="Sim"/>
    <s v="Baixo"/>
    <m/>
    <m/>
    <m/>
    <m/>
    <m/>
    <m/>
    <x v="0"/>
  </r>
  <r>
    <s v="4-0002263237 "/>
    <s v="n/a"/>
    <x v="0"/>
    <s v="n/a"/>
    <s v="n/a"/>
    <s v="BUG.DOC:39070910:LOGLS – Clarification Needed on Shipment Lifecycle and Agent Execution Flow"/>
    <x v="7"/>
    <n v="208.26249999999709"/>
    <s v="08/05 - Solução oferecida, em análise com consultor"/>
    <m/>
    <m/>
    <m/>
    <s v="Baixo"/>
    <m/>
    <m/>
    <m/>
    <m/>
    <m/>
    <m/>
    <x v="0"/>
  </r>
  <r>
    <s v="4-0002263390 "/>
    <s v="n/a"/>
    <x v="0"/>
    <s v="n/a"/>
    <s v="n/a"/>
    <s v="Unexpected Invoice Generation in OTM with LOGLS Reconciliation Status &quot;Alert&quot;"/>
    <x v="7"/>
    <n v="208.2451388888876"/>
    <s v="27/04 - Patch de correcao disponibilizado, em teste"/>
    <m/>
    <m/>
    <m/>
    <s v="ALTO"/>
    <m/>
    <m/>
    <m/>
    <m/>
    <m/>
    <s v="Processo parado, solicitar agenda para Cheachire"/>
    <x v="1"/>
  </r>
  <r>
    <s v="4-0002280062 "/>
    <s v="n/a"/>
    <x v="0"/>
    <s v="n/a"/>
    <s v="n/a"/>
    <s v="Flexfield filled in sales order line redwood didn't show the filled value."/>
    <x v="8"/>
    <n v="206.63958333332994"/>
    <s v="10/08 - Solução funcionou"/>
    <m/>
    <m/>
    <s v="Sim"/>
    <s v="Médio"/>
    <m/>
    <m/>
    <m/>
    <s v="Redwood"/>
    <m/>
    <s v="Uso da tela Redwood - Flex field não fica visível para o usuário"/>
    <x v="1"/>
  </r>
  <r>
    <s v="4-0002319595 "/>
    <s v="n/a"/>
    <x v="0"/>
    <s v="n/a"/>
    <s v="n/a"/>
    <s v="Taxable Basis formula with Price Thresholds is not working with Product Fiscal Classification Type (LACLS)"/>
    <x v="0"/>
    <n v="201.40972222221899"/>
    <s v="22/06 - Problema resolvido após OWC"/>
    <m/>
    <m/>
    <s v="Sim"/>
    <s v="ALTO"/>
    <m/>
    <m/>
    <m/>
    <s v="Setup"/>
    <m/>
    <s v="Impacto em todos os cenários de Mato Grosso do Sul"/>
    <x v="1"/>
  </r>
  <r>
    <s v="4-0002320145 "/>
    <s v="n/a"/>
    <x v="0"/>
    <s v="n/a"/>
    <s v="n/a"/>
    <s v="Support for External Vale Pedágio (REPOM) Integration for MDF-e / CIOT Emission"/>
    <x v="7"/>
    <n v="201.36319444444234"/>
    <s v="17/07 - ETA 16/Out/26"/>
    <m/>
    <m/>
    <m/>
    <s v="ALTO"/>
    <m/>
    <m/>
    <m/>
    <s v="Setup"/>
    <m/>
    <m/>
    <x v="0"/>
  </r>
  <r>
    <s v="4-0002374557 "/>
    <s v="n/a"/>
    <x v="0"/>
    <s v="n/a"/>
    <s v="n/a"/>
    <s v="LOGLSBR – MDF-e not generated after correct Shipment / Release / NFe integration"/>
    <x v="7"/>
    <n v="194.23472222222335"/>
    <s v="20/04 - Consultora retornou que MDFe foi gerado, precisou incluir uma outra role no usuario"/>
    <m/>
    <m/>
    <m/>
    <s v="ALTO"/>
    <m/>
    <m/>
    <m/>
    <m/>
    <m/>
    <m/>
    <x v="0"/>
  </r>
  <r>
    <s v="4-0002403571 "/>
    <s v="n/a"/>
    <x v="0"/>
    <s v="n/a"/>
    <s v="n/a"/>
    <s v="Refund - You must enter a CNPJ or CPF taxpayer identifier for the payee AR-856622"/>
    <x v="1"/>
    <n v="191.2722222222219"/>
    <s v="13/07 - Favor solicitar o backport para 26C na SR"/>
    <m/>
    <m/>
    <s v="Sim"/>
    <s v="Médio"/>
    <m/>
    <m/>
    <m/>
    <s v="Não existe no Planner"/>
    <m/>
    <s v="Processo core que não está funcionando, volume pequeno"/>
    <x v="0"/>
  </r>
  <r>
    <s v="4-0002415107 "/>
    <s v="n/a"/>
    <x v="0"/>
    <s v="n/a"/>
    <s v="n/a"/>
    <s v="*OTM DC MOVE : Preciso de uma analise para migração do datacenter phoenix USA para VCP-VINHEDO - BRA"/>
    <x v="9"/>
    <n v="188.66458333333139"/>
    <s v="07/06 - Favor fechar a SR, seguiremos com o time de CHO para a conclusão da mudança de datacenter"/>
    <m/>
    <m/>
    <m/>
    <s v="Médio"/>
    <m/>
    <m/>
    <m/>
    <s v="Não existe no Planner"/>
    <m/>
    <m/>
    <x v="0"/>
  </r>
  <r>
    <s v="4-0002418263 "/>
    <s v="n/a"/>
    <x v="0"/>
    <s v="n/a"/>
    <s v="n/a"/>
    <s v="* ERP DC MOVE : Preciso de uma analise para migração do datacenter Alschburn USA para VCP-VINHEDO-BR"/>
    <x v="5"/>
    <n v="188.4416666666657"/>
    <s v="07/06 - Favor fechar a SR, seguiremos com o time de CHO para a conclusão da mudança de datacenter"/>
    <m/>
    <m/>
    <m/>
    <s v="Médio"/>
    <m/>
    <m/>
    <m/>
    <s v="Não existe no Planner"/>
    <m/>
    <m/>
    <x v="0"/>
  </r>
  <r>
    <s v="4-0002442194 "/>
    <s v="n/a"/>
    <x v="0"/>
    <s v="n/a"/>
    <s v="n/a"/>
    <s v="ITAU - BOLETO | LACLS_BR_EFT_ITA | ERROR LAYOUT"/>
    <x v="10"/>
    <n v="186.02986111111386"/>
    <s v="30/04 - Patch em testes, aguardando retorno do banco"/>
    <m/>
    <m/>
    <m/>
    <s v="ALTO"/>
    <m/>
    <m/>
    <m/>
    <m/>
    <m/>
    <s v="Erro no layout do arquivo de pagamento via Boleto para o Itaú"/>
    <x v="1"/>
  </r>
  <r>
    <s v="4-0002449542 "/>
    <s v="n/a"/>
    <x v="0"/>
    <s v="n/a"/>
    <s v="n/a"/>
    <s v="*BRADESCO PIX | LACLS_BR_AP_BRA_240_PIX | ERROR LAYOUT"/>
    <x v="10"/>
    <n v="185.39166666667006"/>
    <s v="05/05 - Solução oferecida, em análise com o banco, prev.: 19/Mai"/>
    <m/>
    <m/>
    <m/>
    <s v="ALTO"/>
    <m/>
    <m/>
    <m/>
    <m/>
    <m/>
    <s v="Erro no layout do arquivo de pagamento via Pix para o Bradesco"/>
    <x v="1"/>
  </r>
  <r>
    <s v="4-0002449951 "/>
    <s v="n/a"/>
    <x v="0"/>
    <s v="n/a"/>
    <s v="n/a"/>
    <s v="TAX - Enable/Disable Rules in Manage Tax Rules"/>
    <x v="0"/>
    <n v="185.35138888889196"/>
    <s v="24/04 - Consultor informou que erro não voltou a ocorrer, estão monitorando"/>
    <m/>
    <m/>
    <m/>
    <s v="ALTO"/>
    <m/>
    <m/>
    <m/>
    <m/>
    <m/>
    <s v="Regras estão sendo desativadas, gerando erro no momento da geração ou recebimento da NF"/>
    <x v="1"/>
  </r>
  <r>
    <s v="4-0002451010 "/>
    <s v="n/a"/>
    <x v="0"/>
    <s v="n/a"/>
    <s v="n/a"/>
    <s v="*SAFRA PIX | LACLS_BR_AP_SAF_240_PIX | ERROR LAYOUT"/>
    <x v="10"/>
    <n v="185.21180555555475"/>
    <s v="30/04 - Patch em testes, aguardando retorno do banco"/>
    <m/>
    <m/>
    <m/>
    <s v="ALTO"/>
    <m/>
    <m/>
    <m/>
    <m/>
    <m/>
    <s v="Erro no layout do arquivo de pagamento via Pix para o Safra"/>
    <x v="1"/>
  </r>
  <r>
    <s v="4-0002451686 "/>
    <s v="n/a"/>
    <x v="0"/>
    <s v="n/a"/>
    <s v="n/a"/>
    <s v="*CAIXA EFT | LACLS_BR_EFT_CEF.rtf | ERROR LAYOUT"/>
    <x v="10"/>
    <n v="185.05972222222044"/>
    <s v="30/04 - Layout ajustado, aguardando retorno do banco"/>
    <m/>
    <m/>
    <m/>
    <s v="ALTO"/>
    <m/>
    <m/>
    <m/>
    <m/>
    <m/>
    <s v="Erro no layout do arquivo de pagamento via Transferência para a CEF"/>
    <x v="1"/>
  </r>
  <r>
    <s v="4-0002471769 "/>
    <s v="n/a"/>
    <x v="0"/>
    <s v="n/a"/>
    <s v="n/a"/>
    <s v="#26A-A-Redwood Process Requisitions - Update from Catalog blocked for budgetary control requisition lines;"/>
    <x v="4"/>
    <n v="181.32222222222481"/>
    <s v="07/06 - Favor fechar a SR, faremos o acompanhamento deste issue com o time de produto"/>
    <m/>
    <m/>
    <s v="verificar tradução"/>
    <s v="ALTO"/>
    <m/>
    <m/>
    <m/>
    <m/>
    <m/>
    <s v="Trava o uso da tela Redwood, pois precisam trocar o item"/>
    <x v="0"/>
  </r>
  <r>
    <s v="4-0002491891 "/>
    <s v="n/a"/>
    <x v="0"/>
    <s v="n/a"/>
    <s v="n/a"/>
    <s v="Document Generator: Download Button Not Triggering Any Action"/>
    <x v="7"/>
    <n v="179.42083333332994"/>
    <s v="08/05 - Patch de correção liberado para testes"/>
    <m/>
    <m/>
    <m/>
    <s v="ALTO"/>
    <m/>
    <m/>
    <m/>
    <m/>
    <m/>
    <s v="Problema na baixa do relatório"/>
    <x v="1"/>
  </r>
  <r>
    <s v="4-0002510089 "/>
    <s v="n/a"/>
    <x v="0"/>
    <s v="n/a"/>
    <s v="n/a"/>
    <s v="FDC – FAILURE IN FISCAL FLOW AND ADDRESS DERIVATION FOR ISSUED BY BUYER CFOPS IN INTERFACE EXCEPTION"/>
    <x v="3"/>
    <n v="177.56944444444525"/>
    <s v="13/05 - Durante a OWC resolveu um CFOP, serão testados os demais"/>
    <m/>
    <m/>
    <s v="Sim"/>
    <s v="ALTO"/>
    <m/>
    <m/>
    <m/>
    <s v="NF de produtor rural, está parando na interface"/>
    <m/>
    <s v="Processo manual é inviável devido a volumetria de recebimentos das Invoices de Produtor Rural"/>
    <x v="1"/>
  </r>
  <r>
    <s v="4-0002527355 "/>
    <s v="n/a"/>
    <x v="0"/>
    <s v="n/a"/>
    <s v="n/a"/>
    <s v="#26A-A Approval rule is not activating"/>
    <x v="11"/>
    <n v="174.52361111110804"/>
    <s v="27/04 - Solucao oferecida, em testes"/>
    <m/>
    <m/>
    <m/>
    <s v="Médio"/>
    <m/>
    <m/>
    <m/>
    <s v="Não existe no Planner"/>
    <m/>
    <s v="Impacto nas regras de aprovações"/>
    <x v="0"/>
  </r>
  <r>
    <s v="4-0002549876 "/>
    <s v="n/a"/>
    <x v="0"/>
    <s v="n/a"/>
    <s v="n/a"/>
    <s v="Verify if there is technical feasibility for data center migration - Phoenix to VCP-Vinhedo - BRA"/>
    <x v="12"/>
    <n v="172.48541666667006"/>
    <s v="07/06 - Favor fechar a SR, seguiremos com o time de CHO para a conclusão da mudança de datacenter"/>
    <m/>
    <m/>
    <m/>
    <s v="Baixo"/>
    <m/>
    <m/>
    <m/>
    <s v="Não existe no Planner"/>
    <m/>
    <m/>
    <x v="0"/>
  </r>
  <r>
    <s v="4-0002558859 "/>
    <s v="n/a"/>
    <x v="0"/>
    <s v="n/a"/>
    <s v="n/a"/>
    <s v="#26A-A-Customize the Redwood Approvals Work Area"/>
    <x v="4"/>
    <n v="171.5756944444438"/>
    <s v="07/05 - Suporte informou que não há suporte para customização"/>
    <m/>
    <m/>
    <m/>
    <s v="ALTO"/>
    <m/>
    <m/>
    <m/>
    <s v="GCO#20"/>
    <m/>
    <s v="Problema na customização da tela redwood de aprovação, não pode criar campos na tela Classic"/>
    <x v="0"/>
  </r>
  <r>
    <s v="4-0002576414 "/>
    <s v="n/a"/>
    <x v="0"/>
    <s v="n/a"/>
    <s v="n/a"/>
    <s v="DAYCOVAL | LACLS_BR_EFT_DAY | BOLETO | ERROR LAYOUT"/>
    <x v="10"/>
    <n v="169.0979166666657"/>
    <s v="05/08 - Remessa validada, em teste com o cliente"/>
    <m/>
    <m/>
    <m/>
    <s v="ALTO"/>
    <m/>
    <s v="durante"/>
    <m/>
    <s v="Daycoval"/>
    <s v="Belo e Pluma"/>
    <m/>
    <x v="1"/>
  </r>
  <r>
    <s v="4-0002625123 "/>
    <s v="n/a"/>
    <x v="0"/>
    <s v="n/a"/>
    <s v="n/a"/>
    <s v="order movement not populating source location and dest location as expected"/>
    <x v="9"/>
    <n v="163.625"/>
    <s v="27/05 - Foi compartilhado a forma que o produto funciona, em análise com consultor"/>
    <m/>
    <m/>
    <m/>
    <s v="Baixo"/>
    <m/>
    <m/>
    <m/>
    <m/>
    <m/>
    <s v="Problema na Order Movement"/>
    <x v="0"/>
  </r>
  <r>
    <s v="4-0002625734 "/>
    <s v="n/a"/>
    <x v="0"/>
    <s v="n/a"/>
    <s v="n/a"/>
    <s v="BUG:39260148:Integration Failure in OIC due to HARDCODED OTM Endpoint in Patch 38838705"/>
    <x v="7"/>
    <n v="163.57291666666424"/>
    <s v="28/04 -Bug: 39260148, solucao aplicada no ambiente Pluma (Patch oficial 06/05)"/>
    <m/>
    <m/>
    <m/>
    <s v="ALTO"/>
    <m/>
    <m/>
    <m/>
    <m/>
    <m/>
    <m/>
    <x v="0"/>
  </r>
  <r>
    <s v="4-0002625762 "/>
    <s v="n/a"/>
    <x v="0"/>
    <s v="n/a"/>
    <s v="n/a"/>
    <s v="SCSD - Fusion Applications TLS Issue"/>
    <x v="13"/>
    <n v="163.57083333333139"/>
    <s v="19/05 - Consultor solicitou a confirmação por parte do suporte sobre possível impacto para a Pluma"/>
    <m/>
    <m/>
    <m/>
    <s v="Não Existe"/>
    <m/>
    <m/>
    <m/>
    <s v="Não existe no Planner"/>
    <m/>
    <s v="Atualizado certificado no dia 24/Maio"/>
    <x v="0"/>
  </r>
  <r>
    <s v="4-0002643373"/>
    <s v="n/a"/>
    <x v="0"/>
    <s v="n/a"/>
    <s v="n/a"/>
    <s v="CCC (ER): FDC – INCLUDE CFOP IN THE STANDARD AND STANDARD ISSUED BY BUYER FLOWS"/>
    <x v="3"/>
    <n v="160.36736111110804"/>
    <s v="30/04 - Criado Idea 957388 - Porem precisamos que esta solucao seja entregue dentro do projeto, escalar com Warley_x000a_08/09 (TBD)"/>
    <m/>
    <m/>
    <m/>
    <s v="ALTO"/>
    <m/>
    <s v="sim"/>
    <m/>
    <m/>
    <s v="impacta processo de manufatura"/>
    <s v="impacta processo de industrialização de terceiros, CFOP de OSP"/>
    <x v="0"/>
  </r>
  <r>
    <s v="4-0002653951"/>
    <s v="n/a"/>
    <x v="0"/>
    <s v="n/a"/>
    <s v="n/a"/>
    <s v="You must provide a valid value for the Product Fiscal Classification attribute."/>
    <x v="4"/>
    <n v="159.3708333333343"/>
    <s v="19/05 - Consultor informou que a solução está em teste, qual previsão de conclusão dos testes?"/>
    <m/>
    <m/>
    <m/>
    <s v="ALTO"/>
    <m/>
    <m/>
    <m/>
    <s v="GCO#02"/>
    <m/>
    <m/>
    <x v="0"/>
  </r>
  <r>
    <s v="4-0002653980"/>
    <s v="n/a"/>
    <x v="0"/>
    <s v="n/a"/>
    <s v="n/a"/>
    <s v="Parts List not shown in Redwood during Work Definition edit; visible in Classic screen."/>
    <x v="14"/>
    <n v="159.36875000000146"/>
    <s v="03/06 - Suporte informou que está previsto para ser entregue final de 2027"/>
    <m/>
    <m/>
    <s v="Sim"/>
    <s v="ALTO"/>
    <m/>
    <m/>
    <m/>
    <s v="Redwood"/>
    <m/>
    <s v="Funciona no Classic, não funciona no Redwood"/>
    <x v="0"/>
  </r>
  <r>
    <s v="4-0002654057"/>
    <s v="n/a"/>
    <x v="0"/>
    <s v="n/a"/>
    <s v="n/a"/>
    <s v="Maintenance Program blank in Redwood; loads normally in Classic (Forms)."/>
    <x v="14"/>
    <n v="159.36250000000291"/>
    <s v="22/07 - Configuração ajustada, problema resolvido, será fechada"/>
    <m/>
    <m/>
    <m/>
    <s v="ALTO"/>
    <m/>
    <m/>
    <m/>
    <s v="Redwood"/>
    <m/>
    <s v="Funciona no Classic, não funciona no Redwood somente em DEV2"/>
    <x v="0"/>
  </r>
  <r>
    <s v="4-0002655021"/>
    <s v="n/a"/>
    <x v="0"/>
    <s v="n/a"/>
    <s v="n/a"/>
    <s v="Can not choose option &quot;Fiscal Line Details Attributes Supplement for Brazil Goods Export&quot;"/>
    <x v="15"/>
    <n v="159.24722222222044"/>
    <s v="18/05 - Suporte compartilhou um plano de ação"/>
    <m/>
    <m/>
    <s v="Sim"/>
    <s v="ALTO"/>
    <m/>
    <m/>
    <m/>
    <m/>
    <m/>
    <s v="Não consegue fazer a escrituração da NF (Ex.: NF de exportação)"/>
    <x v="0"/>
  </r>
  <r>
    <s v="4-0002673367"/>
    <s v="n/a"/>
    <x v="0"/>
    <s v="n/a"/>
    <s v="n/a"/>
    <s v="LOGLS Loader Files Stuck in &quot;NEW&quot; Status – Layout Not Identified and Processing Not Triggered"/>
    <x v="7"/>
    <n v="157.40277777778101"/>
    <s v="30/04 - Agendada OWC para 04/Mai"/>
    <m/>
    <m/>
    <m/>
    <s v="ALTO"/>
    <m/>
    <m/>
    <m/>
    <m/>
    <m/>
    <s v="Impacto na captura do MDFe pela Adejo"/>
    <x v="0"/>
  </r>
  <r>
    <s v="4-0002676929"/>
    <s v="n/a"/>
    <x v="0"/>
    <s v="n/a"/>
    <s v="n/a"/>
    <s v="The Fiscal Document status does not change to Captured - FDC Redwood"/>
    <x v="3"/>
    <n v="156.87152777778101"/>
    <s v="13/05 -Novo plano de ação foi compartilhado"/>
    <m/>
    <m/>
    <m/>
    <s v="Médio"/>
    <m/>
    <m/>
    <m/>
    <m/>
    <m/>
    <s v="Tela Classic funciona"/>
    <x v="0"/>
  </r>
  <r>
    <s v="4-0002693386 "/>
    <s v="n/a"/>
    <x v="0"/>
    <s v="n/a"/>
    <s v="n/a"/>
    <s v="FDC - REDWOOD INTERFACE EXCEPTIONS SCREEN IS NOT LOADING ITEM LINES"/>
    <x v="3"/>
    <n v="153.53263888888614"/>
    <s v="26/05 - Suporte informou que esta funcionalidade entrará somente na 26C (Ago/26)"/>
    <m/>
    <m/>
    <m/>
    <s v="ALTO"/>
    <m/>
    <m/>
    <m/>
    <s v="Redwood"/>
    <m/>
    <s v="Tela Classic funciona"/>
    <x v="0"/>
  </r>
  <r>
    <s v="4-0002702573 "/>
    <s v="n/a"/>
    <x v="0"/>
    <s v="n/a"/>
    <s v="n/a"/>
    <s v="FDC – REDWOOD - THE [CANCEL] AND [SAVE AND CLOSE] BUTTONS ON THE FISCAL ATTRIBUTE SCREEN ARE NOT WOR"/>
    <x v="3"/>
    <n v="152.6027777777781"/>
    <s v="01/07 - 26D - backport para 26C"/>
    <m/>
    <m/>
    <m/>
    <s v="Médio"/>
    <m/>
    <m/>
    <m/>
    <s v="Redwood"/>
    <m/>
    <s v="Tela Classic funciona"/>
    <x v="0"/>
  </r>
  <r>
    <s v="4-0002705614 "/>
    <s v="n/a"/>
    <x v="0"/>
    <s v="n/a"/>
    <s v="n/a"/>
    <s v="No back option in UI; must restart flow from beginning (Work Areas Redwood UI)"/>
    <x v="16"/>
    <n v="152.39236111110949"/>
    <s v="21/05 - Ocorreu OWC? Não há registro na SR"/>
    <m/>
    <m/>
    <m/>
    <s v="ALTO"/>
    <m/>
    <m/>
    <m/>
    <m/>
    <m/>
    <s v="Funciona no Classic, não funciona no Redwood"/>
    <x v="0"/>
  </r>
  <r>
    <s v="4-0002716543 "/>
    <s v="n/a"/>
    <x v="0"/>
    <s v="n/a"/>
    <s v="n/a"/>
    <s v="LOGLS MDF-e Canonical File – Driver CPF and Equipment Information Returned Empty in Fleet Scenario"/>
    <x v="7"/>
    <n v="151.41874999999709"/>
    <s v="16/0"/>
    <m/>
    <m/>
    <m/>
    <s v="ALTO"/>
    <m/>
    <m/>
    <m/>
    <s v="Setup"/>
    <m/>
    <m/>
    <x v="1"/>
  </r>
  <r>
    <s v="4-0002746255 "/>
    <s v="n/a"/>
    <x v="0"/>
    <s v="n/a"/>
    <s v="n/a"/>
    <s v="THE USER IS UNABLE TO VIEW THE CHARGE ALLOCATION IN FDC AFTER THE CHANGE FROM 26A TO 26B"/>
    <x v="3"/>
    <n v="147.46875"/>
    <s v="01/06 - Consultor informou a disponibilidade para fazer OWC - 02/Jun"/>
    <m/>
    <m/>
    <m/>
    <s v="Baixo"/>
    <m/>
    <m/>
    <m/>
    <m/>
    <m/>
    <s v="Tela Classic funciona"/>
    <x v="0"/>
  </r>
  <r>
    <s v="4-0002750467 "/>
    <s v="n/a"/>
    <x v="0"/>
    <s v="n/a"/>
    <s v="n/a"/>
    <s v="PROACTIVE MONITORING: Intercompany Setup Missing causing LIAB ACCT INVALID hold - Incident ID 123921"/>
    <x v="17"/>
    <n v="146.74444444444089"/>
    <m/>
    <m/>
    <m/>
    <m/>
    <m/>
    <m/>
    <m/>
    <m/>
    <m/>
    <m/>
    <m/>
    <x v="0"/>
  </r>
  <r>
    <s v="4-0002752342 "/>
    <s v="n/a"/>
    <x v="0"/>
    <s v="n/a"/>
    <s v="n/a"/>
    <s v="PROACTIVE MONITORING: Leading or trailing spaces in Account Name or Account Number"/>
    <x v="1"/>
    <n v="146.61736111110804"/>
    <m/>
    <m/>
    <m/>
    <m/>
    <m/>
    <m/>
    <m/>
    <m/>
    <m/>
    <m/>
    <m/>
    <x v="0"/>
  </r>
  <r>
    <s v="4-0002752346 "/>
    <s v="n/a"/>
    <x v="0"/>
    <s v="n/a"/>
    <s v="n/a"/>
    <s v="PROACTIVE MONITORING: Leading or trailing spaces in Party Name"/>
    <x v="1"/>
    <n v="146.61666666666861"/>
    <m/>
    <m/>
    <m/>
    <m/>
    <m/>
    <m/>
    <m/>
    <m/>
    <m/>
    <m/>
    <m/>
    <x v="0"/>
  </r>
  <r>
    <s v="4-0002767455 "/>
    <s v="n/a"/>
    <x v="0"/>
    <s v="n/a"/>
    <s v="n/a"/>
    <s v="Inconsistency in the Number of Work Orders Displayed on My Maintenance Work Screen After Refresh"/>
    <x v="14"/>
    <n v="145.32430555555766"/>
    <s v="07/07 - Patch será entregue junto com o patch de segurança que será aplicado em 13/Jul"/>
    <m/>
    <m/>
    <m/>
    <s v="Baixo"/>
    <m/>
    <m/>
    <m/>
    <m/>
    <m/>
    <s v="Na tela Redwood o filtro não está funcionando"/>
    <x v="0"/>
  </r>
  <r>
    <s v="4-0002776025 "/>
    <s v="n/a"/>
    <x v="0"/>
    <s v="n/a"/>
    <s v="n/a"/>
    <s v="Document Generator Screen Missing Drill-Down Navigation Links"/>
    <x v="7"/>
    <n v="144.50763888889196"/>
    <s v="14/05 – Aberto Bug 39374442 para análise de DEV"/>
    <m/>
    <m/>
    <m/>
    <s v="ALTO"/>
    <m/>
    <m/>
    <m/>
    <m/>
    <m/>
    <m/>
    <x v="1"/>
  </r>
  <r>
    <s v="4-0002786021 "/>
    <s v="n/a"/>
    <x v="0"/>
    <s v="n/a"/>
    <s v="n/a"/>
    <s v="#26B-A-NR-Redwood Sourcing Error When Creating Surrogate Response and Viewing Supplier Response"/>
    <x v="18"/>
    <n v="143.5048611111124"/>
    <s v="20/05 - Consultora informou que resolveu sozinha"/>
    <m/>
    <m/>
    <m/>
    <s v="Não Existe"/>
    <m/>
    <m/>
    <m/>
    <s v="Não existe no Planner"/>
    <m/>
    <m/>
    <x v="0"/>
  </r>
  <r>
    <s v="4-0002788393 "/>
    <s v="n/a"/>
    <x v="0"/>
    <s v="n/a"/>
    <s v="n/a"/>
    <s v="FDC - Error loading CFOP 1604 for ICMS credit - Interface Exceptions"/>
    <x v="3"/>
    <n v="143.2722222222219"/>
    <s v="14/07 - Suporte solicitou mais informações, aguardando consultor"/>
    <m/>
    <m/>
    <s v="Sim"/>
    <s v="Médio"/>
    <m/>
    <m/>
    <m/>
    <m/>
    <m/>
    <s v="Idea: 874811"/>
    <x v="0"/>
  </r>
  <r>
    <s v="4-0002811202 "/>
    <s v="n/a"/>
    <x v="0"/>
    <s v="n/a"/>
    <s v="n/a"/>
    <s v="PROACTIVE MONITORING: Leading or trailing spaces in Party Name"/>
    <x v="1"/>
    <n v="139.54791666667006"/>
    <s v="18/05 - SR proativa, problema de espaços no Party Name do cliente"/>
    <m/>
    <m/>
    <m/>
    <m/>
    <m/>
    <m/>
    <m/>
    <m/>
    <m/>
    <m/>
    <x v="0"/>
  </r>
  <r>
    <s v="4-0002811256 "/>
    <s v="n/a"/>
    <x v="0"/>
    <s v="n/a"/>
    <s v="n/a"/>
    <s v="PROACTIVE MONITORING: Leading or trailing spaces in Account Name or Account Number will impact use of customers in receipt application or running reports."/>
    <x v="1"/>
    <n v="139.5444444444438"/>
    <s v="18/05 - SR Proativa, problema de espaços no Account name e Account Number do cliente"/>
    <m/>
    <m/>
    <m/>
    <m/>
    <m/>
    <m/>
    <m/>
    <m/>
    <m/>
    <m/>
    <x v="0"/>
  </r>
  <r>
    <s v="4-0002811643 "/>
    <d v="2026-10-05T06:16:00"/>
    <x v="1"/>
    <s v="2-Significant"/>
    <s v="Never escalated"/>
    <s v="TAX RULE WITH PARTY FISCAL CLASSIFICATION DETERMINING FACTOR CLASS IS NOT WORKING"/>
    <x v="8"/>
    <n v="139.51944444444234"/>
    <s v="05/10 - Em revisão com time DEV"/>
    <m/>
    <m/>
    <m/>
    <s v="ALTO"/>
    <m/>
    <m/>
    <m/>
    <m/>
    <s v="mudar a regra do setup de tax"/>
    <m/>
    <x v="0"/>
  </r>
  <r>
    <s v="4-0002819482 "/>
    <s v="n/a"/>
    <x v="0"/>
    <s v="n/a"/>
    <s v="n/a"/>
    <s v="System Options page loading indefinitely in MFM"/>
    <x v="10"/>
    <n v="138.7229166666657"/>
    <s v="05/06 - Foi disponibilizado um patch, aguardando retorno do consultor"/>
    <m/>
    <m/>
    <m/>
    <s v="ALTO"/>
    <m/>
    <m/>
    <m/>
    <s v="GES#09 e GES#10"/>
    <m/>
    <s v="Aplicou solução de contorno, patch oficial dia 12/06"/>
    <x v="0"/>
  </r>
  <r>
    <s v="4-0002824623 "/>
    <s v="n/a"/>
    <x v="0"/>
    <s v="n/a"/>
    <s v="n/a"/>
    <s v="IDCS/IAM connection intermittency in Cloud Infrastructure"/>
    <x v="19"/>
    <n v="138.35486111111095"/>
    <s v="21/05 - Consultor reforçou pedido de análise sobre o erro que persiste"/>
    <m/>
    <m/>
    <m/>
    <s v="Não Existe"/>
    <m/>
    <m/>
    <m/>
    <m/>
    <m/>
    <s v="Tratando nas duas SR: 4-0002838540  e 4-0002868816 "/>
    <x v="0"/>
  </r>
  <r>
    <s v="4-0002825381 "/>
    <s v="n/a"/>
    <x v="0"/>
    <s v="n/a"/>
    <s v="n/a"/>
    <s v="More details about this change: Starting June 8, is updating how OAuth credentials are man.."/>
    <x v="19"/>
    <n v="138.2854166666657"/>
    <s v="21/05 - Suporte informou que o cliente não será afetado com esta atualização"/>
    <m/>
    <m/>
    <m/>
    <s v="Não Existe"/>
    <m/>
    <m/>
    <m/>
    <s v="Não existe no Planner"/>
    <m/>
    <m/>
    <x v="0"/>
  </r>
  <r>
    <s v="4-0002834695 "/>
    <s v="n/a"/>
    <x v="0"/>
    <s v="n/a"/>
    <s v="n/a"/>
    <s v="Currency conversion isn't defined"/>
    <x v="11"/>
    <n v="137.41388888889196"/>
    <s v="29/07 - Suporte informou que a taxa de conversão padrão especificado na configuração da unidade de negócios de compras, é Corporativa e não PTAX - Vendas"/>
    <m/>
    <m/>
    <m/>
    <s v="ALTO"/>
    <m/>
    <m/>
    <m/>
    <s v="Redwood"/>
    <m/>
    <m/>
    <x v="0"/>
  </r>
  <r>
    <s v="4-0002834939 "/>
    <s v="n/a"/>
    <x v="0"/>
    <s v="n/a"/>
    <s v="n/a"/>
    <s v="I am unable to add the Item structure name in a new work definition version"/>
    <x v="16"/>
    <n v="137.3930555555562"/>
    <s v="07/06 - Suporte compartilhou material para verificar como o produto funciona, aguardando retorno do consultor"/>
    <m/>
    <m/>
    <s v="Sim"/>
    <s v="ALTO"/>
    <m/>
    <m/>
    <m/>
    <s v="Não existe no Planner"/>
    <m/>
    <m/>
    <x v="0"/>
  </r>
  <r>
    <s v="4-0002836010 "/>
    <s v="n/a"/>
    <x v="0"/>
    <s v="n/a"/>
    <s v="n/a"/>
    <s v="BRADESCO PIX Layout Errors"/>
    <x v="10"/>
    <n v="137.2854166666657"/>
    <s v="03/06 - Suporte solicitou evidência e logs de erro, aguardando retorno do consultor"/>
    <m/>
    <m/>
    <m/>
    <s v="Médio"/>
    <m/>
    <m/>
    <m/>
    <s v="Não existe no Planner"/>
    <m/>
    <m/>
    <x v="0"/>
  </r>
  <r>
    <s v="4-0002838540 "/>
    <s v="n/a"/>
    <x v="0"/>
    <s v="n/a"/>
    <s v="n/a"/>
    <s v="Excessive LOGSLS requests in OIC impacting the IDCS/IAM authentication process"/>
    <x v="7"/>
    <n v="136.88680555555766"/>
    <s v="03/06 - Após OWC, suporte recomendou alguns ajustes, em validação com o consultor"/>
    <m/>
    <m/>
    <m/>
    <s v="Médio"/>
    <m/>
    <m/>
    <m/>
    <m/>
    <m/>
    <s v="No Log-LS está gerando excesso de requisições, exaurindo as conexões"/>
    <x v="0"/>
  </r>
  <r>
    <s v="4-0002868362 "/>
    <d v="2026-09-30T15:45:00"/>
    <x v="2"/>
    <s v="2-Significant"/>
    <s v="Escalated"/>
    <s v="Unable to place Hold on AP Invoice Installments We are facing an issue in Payable…"/>
    <x v="17"/>
    <n v="132.34930555555911"/>
    <s v="19/08 - ETA 26/Out  02/Out"/>
    <m/>
    <d v="2026-10-26T00:00:00"/>
    <m/>
    <s v="ALTO"/>
    <m/>
    <s v="sim"/>
    <s v="sim"/>
    <s v="GCO#12"/>
    <s v="impacta rice"/>
    <s v="Processo está sendo feito manualmente, validar volumetria"/>
    <x v="1"/>
  </r>
  <r>
    <s v="4-0002868816 "/>
    <s v="n/a"/>
    <x v="0"/>
    <s v="n/a"/>
    <s v="n/a"/>
    <s v="Excess of requests to IDCS originating from OIC, resulting in the inability to access the instance"/>
    <x v="20"/>
    <n v="132.26111111111095"/>
    <s v="04/06 - Consultor retornou mais informações pra análise do suporte"/>
    <m/>
    <m/>
    <m/>
    <s v="Médio"/>
    <m/>
    <m/>
    <m/>
    <m/>
    <m/>
    <s v="Foi aberto para requisitar logs do OIC para análise da SR 4-0002838540 "/>
    <x v="0"/>
  </r>
  <r>
    <s v="4-0002874487 "/>
    <s v="n/a"/>
    <x v="0"/>
    <s v="n/a"/>
    <s v="n/a"/>
    <s v="No Go&quot; Issue: Incorrect Tax Recovery Handling in AP-PPM Integration"/>
    <x v="21"/>
    <n v="131.58194444444234"/>
    <s v="07/07 - Consultor fará a tratativa deste problema através da SR 4-0002937648"/>
    <m/>
    <m/>
    <s v="Sim"/>
    <s v="ALTO"/>
    <m/>
    <m/>
    <m/>
    <m/>
    <m/>
    <s v="Pedido: solicitação de OWC ou tracelog"/>
    <x v="1"/>
  </r>
  <r>
    <s v="4-0002888234 "/>
    <s v="n/a"/>
    <x v="0"/>
    <s v="n/a"/>
    <s v="n/a"/>
    <s v="TaxFY Integration: Document integrated successfully but not appearing in FDC"/>
    <x v="22"/>
    <n v="130.17083333332994"/>
    <m/>
    <m/>
    <m/>
    <m/>
    <m/>
    <m/>
    <m/>
    <m/>
    <m/>
    <m/>
    <m/>
    <x v="0"/>
  </r>
  <r>
    <s v="4-0002888267 "/>
    <s v="n/a"/>
    <x v="0"/>
    <s v="n/a"/>
    <s v="n/a"/>
    <s v="TaxFY Integration: Document integrated successfully but not appearing in FDC"/>
    <x v="22"/>
    <n v="130.16388888889196"/>
    <m/>
    <m/>
    <m/>
    <m/>
    <m/>
    <m/>
    <m/>
    <m/>
    <m/>
    <m/>
    <m/>
    <x v="0"/>
  </r>
  <r>
    <s v="4-0002888344 "/>
    <s v="n/a"/>
    <x v="0"/>
    <s v="n/a"/>
    <s v="n/a"/>
    <s v="TaxFY Integration: Document integrated successfully but not appearing in FDC"/>
    <x v="0"/>
    <n v="130.14652777777519"/>
    <m/>
    <m/>
    <m/>
    <m/>
    <m/>
    <m/>
    <m/>
    <m/>
    <m/>
    <m/>
    <m/>
    <x v="0"/>
  </r>
  <r>
    <s v="4-0002896076 "/>
    <s v="n/a"/>
    <x v="0"/>
    <s v="n/a"/>
    <s v="n/a"/>
    <s v="LOGLS GFD – Canonical file generated with blank CIOT tags for Own Fleet MDF-e scenario"/>
    <x v="7"/>
    <n v="129.31388888888614"/>
    <s v="12/06 - Patch de correção disponibilizado para testes"/>
    <m/>
    <m/>
    <m/>
    <s v="ALTO"/>
    <m/>
    <m/>
    <m/>
    <m/>
    <m/>
    <m/>
    <x v="1"/>
  </r>
  <r>
    <s v="4-0002917142 "/>
    <s v="n/a"/>
    <x v="0"/>
    <s v="n/a"/>
    <s v="n/a"/>
    <s v="THE NDI AND DDI TAGS ARE NOT BEING POPULATED FROM THE XML FOR THE FDC"/>
    <x v="3"/>
    <n v="125.61527777777519"/>
    <s v="13/08 - Resolvido com Meni"/>
    <m/>
    <m/>
    <s v="Sim"/>
    <s v="ALTO"/>
    <m/>
    <s v="sim"/>
    <m/>
    <s v="SAFX#49 - Bloco C120"/>
    <s v="Importação"/>
    <m/>
    <x v="1"/>
  </r>
  <r>
    <s v="4-0002922845 "/>
    <s v="n/a"/>
    <x v="0"/>
    <s v="n/a"/>
    <s v="n/a"/>
    <s v="The transaction imported by autoinvoice with Rate but without tax Amount"/>
    <x v="0"/>
    <n v="125.03888888889196"/>
    <s v="10/09 - Solicitar ao DEV o ETA"/>
    <s v="ERP/Fusion Tax"/>
    <m/>
    <s v="Sim"/>
    <s v="ALTO"/>
    <m/>
    <s v="sim"/>
    <s v="sim"/>
    <m/>
    <s v="Impacta revenda de varejo (ex.: linguiça)_x000a_80% da operação"/>
    <s v="Problema na contabilização quando a transação vem do OM, &quot;Ajuste - tarifa parte do zero&quot;"/>
    <x v="1"/>
  </r>
  <r>
    <s v="4-0002927591"/>
    <s v="n/a"/>
    <x v="0"/>
    <s v="n/a"/>
    <s v="n/a"/>
    <s v="TaxFY Integration: Document integrated successfully but not appearing in FDC"/>
    <x v="22"/>
    <n v="124.59166666666715"/>
    <s v="02/06 - Suporte solicitou mais informações"/>
    <m/>
    <m/>
    <m/>
    <s v="ALTO"/>
    <m/>
    <m/>
    <m/>
    <m/>
    <m/>
    <s v="XML de combustível, não importa"/>
    <x v="0"/>
  </r>
  <r>
    <s v="4-0002937648 "/>
    <s v="n/a"/>
    <x v="0"/>
    <s v="n/a"/>
    <s v="n/a"/>
    <s v="AP DISTRIBUTION LINES ARE NOT SHOWING RECOVERABLE TAXES"/>
    <x v="0"/>
    <n v="123.60833333332994"/>
    <s v="10/07 - Suporte retornou informações, aguardando retorno do consultor"/>
    <m/>
    <m/>
    <s v="Sim"/>
    <s v="ALTO"/>
    <m/>
    <m/>
    <m/>
    <m/>
    <m/>
    <m/>
    <x v="1"/>
  </r>
  <r>
    <s v="4-0002938554 "/>
    <s v="n/a"/>
    <x v="0"/>
    <s v="n/a"/>
    <s v="n/a"/>
    <s v="TaxFY Integration: Document integrated successfully but not appearing in FDC"/>
    <x v="23"/>
    <n v="123.54652777777665"/>
    <s v="17/07 - Consultor informou que atualização do CMK funcionou, solução em testes"/>
    <m/>
    <m/>
    <s v="Sim"/>
    <s v="ALTO"/>
    <m/>
    <m/>
    <m/>
    <s v="Não existe no Planner"/>
    <m/>
    <s v="NF de compra de combustível"/>
    <x v="1"/>
  </r>
  <r>
    <s v="4-0002941164 "/>
    <s v="n/a"/>
    <x v="0"/>
    <s v="n/a"/>
    <s v="n/a"/>
    <s v="Issue's in forms 2.0"/>
    <x v="24"/>
    <n v="123.3347222222219"/>
    <s v="18/06 -Aguardando fechamento da SR, problema resolvido"/>
    <m/>
    <m/>
    <m/>
    <s v="Não Existe"/>
    <m/>
    <m/>
    <m/>
    <m/>
    <m/>
    <m/>
    <x v="0"/>
  </r>
  <r>
    <s v="4-0002963273 "/>
    <s v="n/a"/>
    <x v="0"/>
    <s v="n/a"/>
    <s v="n/a"/>
    <s v="String size limit in LACLS - MFM"/>
    <x v="10"/>
    <n v="120.65763888888614"/>
    <s v="16/06 -Aguardando fechamento da SR, problema resolvido"/>
    <m/>
    <m/>
    <m/>
    <s v="Não Existe"/>
    <m/>
    <m/>
    <m/>
    <m/>
    <m/>
    <m/>
    <x v="0"/>
  </r>
  <r>
    <s v="4-0002984795 "/>
    <s v="n/a"/>
    <x v="0"/>
    <s v="n/a"/>
    <s v="n/a"/>
    <s v="Database Actions Service Unavailable Across All ATP Instances"/>
    <x v="25"/>
    <n v="117.54097222222481"/>
    <m/>
    <m/>
    <m/>
    <m/>
    <m/>
    <m/>
    <m/>
    <m/>
    <m/>
    <m/>
    <m/>
    <x v="0"/>
  </r>
  <r>
    <s v="4-0002995493 "/>
    <s v="n/a"/>
    <x v="0"/>
    <s v="n/a"/>
    <s v="n/a"/>
    <s v="AP-810667 Error When Sending Requester via Payables REST API"/>
    <x v="17"/>
    <n v="116.54374999999709"/>
    <s v="23/07 - Suporte orientou o consultor, aguardando execução do consultor"/>
    <m/>
    <m/>
    <m/>
    <s v="Não Existe"/>
    <m/>
    <m/>
    <m/>
    <s v="Impacta Ecomex"/>
    <m/>
    <m/>
    <x v="0"/>
  </r>
  <r>
    <s v="4-0002997847 "/>
    <s v="n/a"/>
    <x v="0"/>
    <s v="n/a"/>
    <s v="n/a"/>
    <s v="Work Definition - Duplicate/Triplicate records displayed in Operation Items"/>
    <x v="14"/>
    <n v="116.34513888888614"/>
    <s v="12/06 - Solução oferecida em análise pelo consultor"/>
    <m/>
    <m/>
    <m/>
    <s v="Médio"/>
    <m/>
    <m/>
    <m/>
    <m/>
    <m/>
    <m/>
    <x v="0"/>
  </r>
  <r>
    <s v="4-0003006931 "/>
    <s v="n/a"/>
    <x v="0"/>
    <s v="n/a"/>
    <s v="n/a"/>
    <s v="#26B-A The customer requested the creation of a new button in a redwood page. When i opened the VBS pa…"/>
    <x v="18"/>
    <n v="115.46944444444671"/>
    <s v="05/07 - Suporte questionou se ainda possuem este problema, aguardando retorno desde 11/06"/>
    <m/>
    <m/>
    <m/>
    <s v="Médio"/>
    <m/>
    <m/>
    <m/>
    <s v="Redwood (GCO#02, GCO#06, GCO#07) - Não existe no Planner"/>
    <m/>
    <s v="Portal do fornecedor não pode usar o Classic"/>
    <x v="0"/>
  </r>
  <r>
    <s v="4-0003008232 "/>
    <s v="n/a"/>
    <x v="0"/>
    <s v="n/a"/>
    <s v="n/a"/>
    <s v="LACLS_EXTRACTAPSPEDDATA_INCREMENTAL IS NOT EXTRACTING THE TAX AMOUNTS CALCULATED FROM FDC"/>
    <x v="0"/>
    <n v="115.34930555555911"/>
    <s v="20/08 - Solução oferecida, aguardando retorno do consultor"/>
    <m/>
    <m/>
    <s v="Sim"/>
    <s v="ALTO"/>
    <m/>
    <s v="sim"/>
    <m/>
    <m/>
    <s v="compras de uso e consumo, CST 90, imposto está indo para a TR"/>
    <s v="Impacta as NF de ICMS CST 90"/>
    <x v="1"/>
  </r>
  <r>
    <s v="4-0003008809 "/>
    <s v="n/a"/>
    <x v="0"/>
    <s v="n/a"/>
    <s v="n/a"/>
    <s v="THE NOT IN OPERATOR IS NOT WORKING FOR WITHHELD TAXES"/>
    <x v="0"/>
    <n v="115.27847222222044"/>
    <s v="10/07 - Agendada OWC para 13/Jul"/>
    <m/>
    <m/>
    <s v="Sim"/>
    <s v="Médio"/>
    <m/>
    <m/>
    <m/>
    <m/>
    <m/>
    <m/>
    <x v="0"/>
  </r>
  <r>
    <s v="4-0003017154 "/>
    <d v="2026-10-01T20:24:00"/>
    <x v="3"/>
    <s v="2-Significant"/>
    <s v="Never escalated"/>
    <s v="#26B-A Error creating Redwood screen trading"/>
    <x v="18"/>
    <n v="114.31597222221899"/>
    <s v="05/10 - Patch aplicado no ambiente de Test em 03/10, PROD será 09/10"/>
    <m/>
    <s v="25/Set _x000a_02/Out TBD"/>
    <s v="Sim"/>
    <s v="Médio"/>
    <s v="ALTO"/>
    <s v="durante"/>
    <m/>
    <s v="Redwood"/>
    <s v="criação de modelo de negociação, não está funcionando com o tipo global"/>
    <s v="Estão tentando utilizar um modelo único, para todas as BUs, através do flex field Global"/>
    <x v="1"/>
  </r>
  <r>
    <s v="4-0003044067 "/>
    <s v="n/a"/>
    <x v="0"/>
    <s v="n/a"/>
    <s v="n/a"/>
    <s v="BUG:39595881:MDF-e XML Schema Validation Error – Incorrect/Missing Tags in Generated XML"/>
    <x v="7"/>
    <n v="110.31388888888614"/>
    <s v="27/08 - Solução entregue pela Oracle em teste, necessário entrega da TR ETA 16/Set (cancelamento e encerramento)"/>
    <m/>
    <m/>
    <m/>
    <s v="ALTO"/>
    <m/>
    <s v="sim"/>
    <s v="sim"/>
    <m/>
    <m/>
    <s v="Problema na emissão do MDFe de Frota Própria"/>
    <x v="1"/>
  </r>
  <r>
    <s v="4-0003053581 "/>
    <s v="n/a"/>
    <x v="0"/>
    <s v="n/a"/>
    <s v="n/a"/>
    <s v="Pack 26 - LACLS | ORA-20500: Other Exceptions: ORA-20500"/>
    <x v="10"/>
    <n v="109.36319444444234"/>
    <s v="19/06 - Foi compartilhado um plano de ação, aguardando retorno do consultor"/>
    <m/>
    <m/>
    <m/>
    <s v="Não Existe"/>
    <m/>
    <m/>
    <m/>
    <m/>
    <m/>
    <m/>
    <x v="0"/>
  </r>
  <r>
    <s v="4-0003061945 "/>
    <s v="n/a"/>
    <x v="0"/>
    <s v="n/a"/>
    <s v="n/a"/>
    <s v="Supply Planning Number Format Not Respected"/>
    <x v="26"/>
    <n v="108.46944444444671"/>
    <s v="21/09 - Ambientes Pluma atualizados com a correção, validado em Test pelo consultor"/>
    <m/>
    <m/>
    <m/>
    <s v="Médio"/>
    <m/>
    <s v="sim"/>
    <s v="sim"/>
    <s v="Redwood"/>
    <s v="o campo está vindo no formato incorreto"/>
    <s v="Verificará se é um problema apenas da tela Redwood"/>
    <x v="1"/>
  </r>
  <r>
    <s v="4-0003063566 "/>
    <s v="n/a"/>
    <x v="0"/>
    <s v="n/a"/>
    <s v="n/a"/>
    <s v="Operation Items - New Row Not Displayed After Adding Item to Operation"/>
    <x v="16"/>
    <n v="108.30208333333576"/>
    <s v="31/07 - Patch foi testado e deu certo"/>
    <m/>
    <m/>
    <m/>
    <s v="Médio"/>
    <m/>
    <m/>
    <m/>
    <s v="Redwood"/>
    <m/>
    <m/>
    <x v="1"/>
  </r>
  <r>
    <s v="4-0003096523 "/>
    <s v="n/a"/>
    <x v="0"/>
    <s v="n/a"/>
    <s v="n/a"/>
    <s v="FDC - XML OF THE COMPLEMENTARY PRICE FISCAL DOCUMENT IS BEING IMPORTED WITH THE TAX TYPE"/>
    <x v="3"/>
    <n v="103.54513888889051"/>
    <s v="14/08 - Em teste com o time Pluma desde 28/07, somente 1 layout funcionou, precisa levantar os demais layouts"/>
    <m/>
    <m/>
    <s v="Sim"/>
    <s v="ALTO"/>
    <m/>
    <s v="sim"/>
    <m/>
    <m/>
    <s v="milho a fixar"/>
    <s v="Impacta o processo do milho a fixar, está fixando o tipo imposto não o tipo preço (NF complementar)"/>
    <x v="1"/>
  </r>
  <r>
    <s v="4-0003106353 "/>
    <s v="n/a"/>
    <x v="0"/>
    <s v="n/a"/>
    <s v="n/a"/>
    <s v="is not accepting the XML file with the group &lt;veicProd&gt;"/>
    <x v="3"/>
    <n v="102.57222222222481"/>
    <s v="15/07 - Consultor retornou mais informações, em análise com suporte"/>
    <m/>
    <m/>
    <m/>
    <s v="Não Existe"/>
    <m/>
    <m/>
    <m/>
    <m/>
    <m/>
    <m/>
    <x v="0"/>
  </r>
  <r>
    <s v="4-0003119373 "/>
    <s v="n/a"/>
    <x v="0"/>
    <s v="n/a"/>
    <s v="n/a"/>
    <s v="Web Conference June 29 at 1PM EST"/>
    <x v="27"/>
    <n v="101.27847222222044"/>
    <m/>
    <m/>
    <m/>
    <m/>
    <m/>
    <m/>
    <m/>
    <m/>
    <m/>
    <m/>
    <m/>
    <x v="0"/>
  </r>
  <r>
    <s v="4-0003119968 "/>
    <s v="n/a"/>
    <x v="0"/>
    <s v="n/a"/>
    <s v="n/a"/>
    <s v="Web Conference June 30 at 1PM EST"/>
    <x v="27"/>
    <n v="101.20347222222335"/>
    <m/>
    <m/>
    <m/>
    <m/>
    <m/>
    <m/>
    <m/>
    <m/>
    <m/>
    <m/>
    <m/>
    <x v="0"/>
  </r>
  <r>
    <s v="4-0003137798 "/>
    <s v="n/a"/>
    <x v="0"/>
    <s v="n/a"/>
    <s v="n/a"/>
    <s v="Autonomous Transaction Processing (ATP) Serverless instances were restarted"/>
    <x v="28"/>
    <n v="97.683333333334303"/>
    <s v="06/07 - Consultor solicitou maiores detalhes sobre a manutenção que ocorreu no ambiente ATP"/>
    <m/>
    <m/>
    <m/>
    <s v="Não Existe"/>
    <m/>
    <m/>
    <m/>
    <m/>
    <m/>
    <m/>
    <x v="0"/>
  </r>
  <r>
    <s v="4-0003139547 "/>
    <s v="n/a"/>
    <x v="0"/>
    <s v="n/a"/>
    <s v="n/a"/>
    <s v="Business Object Resources REST API Documentation Not Available in OTM 26C (SaaS - OCI)"/>
    <x v="29"/>
    <n v="97.550694444442343"/>
    <m/>
    <m/>
    <m/>
    <m/>
    <m/>
    <m/>
    <m/>
    <m/>
    <m/>
    <m/>
    <m/>
    <x v="0"/>
  </r>
  <r>
    <s v="4-0003140592 "/>
    <s v="n/a"/>
    <x v="0"/>
    <s v="n/a"/>
    <s v="n/a"/>
    <s v="Unable to Save Help Desk Request – &quot;Provide a valid value for BUOrgId"/>
    <x v="30"/>
    <n v="97.472222222218988"/>
    <m/>
    <m/>
    <m/>
    <m/>
    <s v="Médio"/>
    <m/>
    <m/>
    <m/>
    <m/>
    <m/>
    <m/>
    <x v="0"/>
  </r>
  <r>
    <s v="4-0003163137 "/>
    <s v="n/a"/>
    <x v="0"/>
    <s v="n/a"/>
    <s v="n/a"/>
    <s v="OIC Integration Adapter invokes incorrect child integration identifier, resulting in HTTP 404"/>
    <x v="10"/>
    <n v="95.517361111109494"/>
    <s v="07/07 - Em teste com o Antônio da Pluma"/>
    <m/>
    <m/>
    <m/>
    <s v="Não Existe"/>
    <m/>
    <m/>
    <m/>
    <m/>
    <m/>
    <m/>
    <x v="0"/>
  </r>
  <r>
    <s v="4-0003172228 "/>
    <s v="n/a"/>
    <x v="0"/>
    <s v="n/a"/>
    <s v="n/a"/>
    <s v="The OTM environment is unavailable for all users"/>
    <x v="29"/>
    <n v="94.58125000000291"/>
    <s v="06/07 - Suporte compartilhou um plano de ação, aguardando retorno do consultor"/>
    <m/>
    <m/>
    <m/>
    <s v="Não Existe"/>
    <m/>
    <m/>
    <m/>
    <m/>
    <m/>
    <m/>
    <x v="0"/>
  </r>
  <r>
    <s v="4-0003198293 "/>
    <s v="n/a"/>
    <x v="0"/>
    <s v="n/a"/>
    <s v="n/a"/>
    <s v="39474343: APPLYING LACLS_BR_MFM_DASHBOARD: CFOP MONITORING SCREEN WITH FREEZE"/>
    <x v="10"/>
    <n v="90.408333333332848"/>
    <m/>
    <m/>
    <m/>
    <m/>
    <m/>
    <m/>
    <m/>
    <m/>
    <m/>
    <m/>
    <m/>
    <x v="0"/>
  </r>
  <r>
    <s v="4-0003208332 "/>
    <s v="n/a"/>
    <x v="0"/>
    <s v="n/a"/>
    <s v="n/a"/>
    <s v="User can't view supplier responses data"/>
    <x v="18"/>
    <n v="89.453472222223354"/>
    <s v="14/07 - Aguardando retorno do consultor do plano de ação compartilhado pelo suporte"/>
    <m/>
    <m/>
    <m/>
    <s v="Não Existe"/>
    <m/>
    <m/>
    <m/>
    <s v="Não existe no Planner"/>
    <m/>
    <m/>
    <x v="0"/>
  </r>
  <r>
    <s v="4-0003218394 "/>
    <s v="n/a"/>
    <x v="0"/>
    <s v="n/a"/>
    <s v="n/a"/>
    <s v="FDC DOES NOT CONSIDER THE ICMS_DESONERADO TAX AMOUNT"/>
    <x v="3"/>
    <n v="88.520138888889051"/>
    <s v="29/07 - Consultor retornou para o suporte, que o teste com valor calculado x NF não funcionou"/>
    <m/>
    <m/>
    <s v="Sim"/>
    <s v="ALTO"/>
    <m/>
    <m/>
    <m/>
    <m/>
    <m/>
    <s v="ICMS desonerado"/>
    <x v="1"/>
  </r>
  <r>
    <s v="4-0003220020 "/>
    <s v="n/a"/>
    <x v="0"/>
    <s v="n/a"/>
    <s v="n/a"/>
    <s v="Need Brazilian Portuguese translation service during the meeting scheduled on Friday July 10 at 1.00pm ET"/>
    <x v="31"/>
    <n v="88.38749999999709"/>
    <m/>
    <m/>
    <m/>
    <m/>
    <m/>
    <m/>
    <m/>
    <m/>
    <m/>
    <m/>
    <m/>
    <x v="0"/>
  </r>
  <r>
    <s v="4-0003231782 "/>
    <d v="2026-07-09T19:15:00"/>
    <x v="4"/>
    <s v="2-Significant"/>
    <s v="Never escalated"/>
    <s v="Unable to Save Help Desk Request – &quot;Provide a valid value for BUOrgId"/>
    <x v="32"/>
    <n v="87.203472222223354"/>
    <s v="10/07 0 SR colaborativa: 4-0003140592"/>
    <m/>
    <m/>
    <m/>
    <m/>
    <m/>
    <m/>
    <m/>
    <m/>
    <m/>
    <m/>
    <x v="0"/>
  </r>
  <r>
    <s v="4-0003254459 "/>
    <s v="n/a"/>
    <x v="0"/>
    <s v="n/a"/>
    <s v="n/a"/>
    <s v="Unable to View Created Help Desk Requests"/>
    <x v="30"/>
    <n v="83.413194444445253"/>
    <s v="12/08 - Foi compartilhado plano de ação, aguardando validação do consultor"/>
    <m/>
    <m/>
    <s v="Sim"/>
    <s v="ALTO"/>
    <m/>
    <s v="sim"/>
    <m/>
    <m/>
    <s v="impacta manutenção"/>
    <s v="Usuário não entra sem esta funcionalidade"/>
    <x v="1"/>
  </r>
  <r>
    <s v="4-0003255415 "/>
    <s v="n/a"/>
    <x v="0"/>
    <s v="n/a"/>
    <s v="n/a"/>
    <s v="Unable to Access Database Actions"/>
    <x v="28"/>
    <n v="46300"/>
    <m/>
    <m/>
    <m/>
    <m/>
    <m/>
    <m/>
    <m/>
    <m/>
    <m/>
    <m/>
    <m/>
    <x v="0"/>
  </r>
  <r>
    <s v="4-0003255578 "/>
    <s v="n/a"/>
    <x v="0"/>
    <s v="n/a"/>
    <s v="n/a"/>
    <s v="AP DISTRIBUTION LINES ARE NOT SHOWING RECOVERABLE TAXES"/>
    <x v="10"/>
    <n v="83.295833333329938"/>
    <s v="17/08 - Solução oferecida, aguardando retorno do consultor - ETA Ninecon 09/Set 11/09"/>
    <m/>
    <m/>
    <s v="Sim"/>
    <s v="ALTO"/>
    <m/>
    <s v="sim"/>
    <s v="sim"/>
    <m/>
    <s v="problema na compra de Ativo fixo, sensibilizando custo em projeto"/>
    <s v="Manual informa que os impostos precisam ser configurados como Self Assessed"/>
    <x v="1"/>
  </r>
  <r>
    <s v="4-0003261732 "/>
    <d v="2026-09-02T10:05:00"/>
    <x v="3"/>
    <s v="3-Standard"/>
    <s v="Never escalated"/>
    <s v="Refund - You must enter a CNPJ or CPF taxpayer identifier for the payee AR-856622"/>
    <x v="1"/>
    <n v="82.629166666665697"/>
    <s v="24/08 - ETA 26D - 07-Nov Test / 21-Nov Prod"/>
    <m/>
    <d v="2026-11-07T00:00:00"/>
    <m/>
    <s v="Médio"/>
    <m/>
    <m/>
    <m/>
    <m/>
    <m/>
    <m/>
    <x v="0"/>
  </r>
  <r>
    <s v="4-0003273700 "/>
    <s v="n/a"/>
    <x v="0"/>
    <s v="n/a"/>
    <s v="n/a"/>
    <s v="Application service roles are not taking effect in Oracle Integration (OIC) (intermittent issue)"/>
    <x v="33"/>
    <n v="46300"/>
    <m/>
    <m/>
    <m/>
    <m/>
    <m/>
    <m/>
    <m/>
    <m/>
    <m/>
    <m/>
    <m/>
    <x v="0"/>
  </r>
  <r>
    <s v="4-0003277409 "/>
    <s v="n/a"/>
    <x v="0"/>
    <s v="n/a"/>
    <s v="n/a"/>
    <s v="Service unavailability and intermittent issues across multiple services"/>
    <x v="34"/>
    <n v="81.267361111109494"/>
    <s v="17/07 - SR em análise com os suporte"/>
    <m/>
    <m/>
    <m/>
    <s v="Não Existe"/>
    <m/>
    <m/>
    <m/>
    <s v="Não existe no Planner"/>
    <m/>
    <m/>
    <x v="0"/>
  </r>
  <r>
    <s v="4-0003296283 "/>
    <s v="n/a"/>
    <x v="0"/>
    <s v="n/a"/>
    <s v="n/a"/>
    <s v="Air extractor returning incorrect lines"/>
    <x v="3"/>
    <n v="79.320138888891961"/>
    <s v="11/08 - Em validação com o time Pluma"/>
    <m/>
    <m/>
    <s v="Sim"/>
    <s v="ALTO"/>
    <m/>
    <s v="durante"/>
    <m/>
    <m/>
    <s v="escrituração do contas a receber (preço de lista zero)"/>
    <m/>
    <x v="1"/>
  </r>
  <r>
    <s v="4-0003306724 "/>
    <d v="2026-09-10T02:25:00"/>
    <x v="5"/>
    <s v="2-Significant"/>
    <s v="Never escalated"/>
    <s v="ASSESSABLE VALUE FIELD NOT AVAILABLE IN THE UPDATE ONE LINE INBOUND FISCAL DOCUMENT REST API"/>
    <x v="3"/>
    <n v="76.765277777776646"/>
    <s v="11/09 - Idea 975953, ETA 27B"/>
    <m/>
    <s v="27B - Mai/27"/>
    <s v="Sim"/>
    <s v="ALTO"/>
    <m/>
    <s v="durante"/>
    <m/>
    <s v="Idea 877370 _x000a_GRF#01"/>
    <s v="Impacta um estado - PR, retira o pedágio do Cte (4k~3k /mês)_x000a_Crédito de IPI na importação (Ex.: NTT) tem um RPA para preencher este campo"/>
    <s v="Falta campos na nova API"/>
    <x v="1"/>
  </r>
  <r>
    <s v="4-0003309679 "/>
    <s v="n/a"/>
    <x v="0"/>
    <s v="n/a"/>
    <s v="n/a"/>
    <s v="Payment Terms LOV is blank in Redwood Purchase Order page, but works in Classic UI"/>
    <x v="4"/>
    <n v="76.538194444445253"/>
    <s v="28/07 - Será entregue na 26C"/>
    <m/>
    <m/>
    <m/>
    <s v="ALTO"/>
    <m/>
    <m/>
    <m/>
    <s v="Redwood"/>
    <m/>
    <m/>
    <x v="0"/>
  </r>
  <r>
    <s v="4-0003312223 "/>
    <d v="2026-09-30T10:16:00"/>
    <x v="1"/>
    <s v="2-Significant"/>
    <s v="Never escalated"/>
    <s v="REDWOOD: Product Category field value disappears in Redwood after save - bug (39778963)"/>
    <x v="8"/>
    <n v="76.327083333329938"/>
    <s v="05/10 - Solução validada pelo consultor, Prod atualizada em 03/10"/>
    <m/>
    <s v="11/09/2026_x000a_25/Set  02/Out TBD"/>
    <m/>
    <s v="Médio"/>
    <s v="Médio"/>
    <s v="sim"/>
    <s v="sim"/>
    <s v="Redwood"/>
    <s v="impacta reforma tributária (class trib) - Rice"/>
    <s v="Problema num campo core utilizado na reforma (DEV1 funciona)"/>
    <x v="1"/>
  </r>
  <r>
    <s v="4-0003317995 "/>
    <s v="n/a"/>
    <x v="0"/>
    <s v="n/a"/>
    <s v="n/a"/>
    <s v="HYAPTAX1 :Tax rule is not working as expected"/>
    <x v="0"/>
    <n v="75.676388888889051"/>
    <s v="14/08 - Suporte retornou que está analisando o problema, em 11/08 fui informada que a SR será fechada, poderiam verificar? "/>
    <m/>
    <m/>
    <s v="Sim"/>
    <s v="ALTO"/>
    <m/>
    <s v="sim"/>
    <m/>
    <s v="GCO#02 - cálculo do imposto na negociação"/>
    <s v="será No Go para SIT2 - SR nova"/>
    <s v="Erro quando a regra tem que utilizar o fornecedor como determinante"/>
    <x v="1"/>
  </r>
  <r>
    <s v="4-0003320349 "/>
    <s v="n/a"/>
    <x v="0"/>
    <s v="n/a"/>
    <s v="n/a"/>
    <s v="The OSP requisition is being created as approved and we need this to pass trought a BPM workflo…"/>
    <x v="14"/>
    <n v="75.507638888891961"/>
    <s v="28/08 - Solicitamos apoio para ter a OWC"/>
    <m/>
    <m/>
    <m/>
    <s v="Médio"/>
    <m/>
    <m/>
    <m/>
    <m/>
    <m/>
    <s v="Usuário quer que a requisição passe por aprovação"/>
    <x v="0"/>
  </r>
  <r>
    <s v="4-0003322469 "/>
    <s v="n/a"/>
    <x v="0"/>
    <s v="n/a"/>
    <s v="n/a"/>
    <s v="BRADESCO PIX | LACLS_BR_AP_BRA_240_PIX | NEW LAYOUT VALIDATION ERRORS AFTER BUG 39253896"/>
    <x v="10"/>
    <n v="75.320138888891961"/>
    <s v="13/08 - Aberto bug 39877913 para análise de DEV"/>
    <m/>
    <m/>
    <m/>
    <s v="ALTO"/>
    <m/>
    <s v="sim"/>
    <m/>
    <s v="Bradesco PIX"/>
    <m/>
    <m/>
    <x v="1"/>
  </r>
  <r>
    <s v="4-0003323010 "/>
    <d v="2026-07-21T17:54:00"/>
    <x v="0"/>
    <s v="2-Significant"/>
    <s v="Never escalated"/>
    <s v="Redwood-Maintenance Program blank in Redwood; loads normally in Classic (Forms)."/>
    <x v="14"/>
    <n v="75.254166666665697"/>
    <s v="21/07 - Criada para ajudar na SR 4-0002654057"/>
    <m/>
    <m/>
    <m/>
    <m/>
    <m/>
    <m/>
    <m/>
    <s v="Redwood"/>
    <m/>
    <m/>
    <x v="0"/>
  </r>
  <r>
    <s v="4-0003326290 "/>
    <s v="n/a"/>
    <x v="0"/>
    <s v="n/a"/>
    <s v="n/a"/>
    <s v="OWC 23JUL 10:15 AM ET"/>
    <x v="35"/>
    <m/>
    <m/>
    <m/>
    <m/>
    <m/>
    <m/>
    <m/>
    <m/>
    <m/>
    <m/>
    <m/>
    <m/>
    <x v="0"/>
  </r>
  <r>
    <s v="4-0003329642 "/>
    <s v="n/a"/>
    <x v="0"/>
    <s v="n/a"/>
    <s v="n/a"/>
    <s v="Association of CT-e and NFS-e to the Same OTM Shipment"/>
    <x v="7"/>
    <n v="74.57499999999709"/>
    <s v="28/07 - Solução oferecida não pode ser testada enquanto SR não for resolvida"/>
    <m/>
    <m/>
    <m/>
    <s v="Médio"/>
    <m/>
    <m/>
    <m/>
    <m/>
    <m/>
    <m/>
    <x v="0"/>
  </r>
  <r>
    <s v="4-0003340002 "/>
    <s v="n/a"/>
    <x v="0"/>
    <s v="n/a"/>
    <s v="n/a"/>
    <s v="[DT]None of the scheduled jobs have been executed in ODT"/>
    <x v="36"/>
    <n v="73.547222222223354"/>
    <s v="24/07 - Suporte solicitou mais informações, aguardando consultor"/>
    <m/>
    <m/>
    <m/>
    <s v="Não Existe"/>
    <m/>
    <m/>
    <m/>
    <s v="Não existe no Planner"/>
    <m/>
    <m/>
    <x v="0"/>
  </r>
  <r>
    <s v="4-0003340515 "/>
    <s v="n/a"/>
    <x v="0"/>
    <s v="n/a"/>
    <s v="n/a"/>
    <s v="OIC instance does not display all existing compartments in the tenancy"/>
    <x v="33"/>
    <n v="73.515972222223354"/>
    <s v="10/08 - Solicitar Manage action na SR, informando deadline"/>
    <m/>
    <m/>
    <m/>
    <s v="ALTO"/>
    <m/>
    <m/>
    <m/>
    <s v="Idea: 945661"/>
    <m/>
    <m/>
    <x v="0"/>
  </r>
  <r>
    <s v="4-0003341294 "/>
    <s v="n/a"/>
    <x v="0"/>
    <s v="n/a"/>
    <s v="n/a"/>
    <s v="Unable to see the tasks Manage Collection Documents and Manage Collection Documents Import"/>
    <x v="37"/>
    <n v="73.457638888889051"/>
    <s v="10/08 - Solicitar Manage action na SR, informando deadline"/>
    <m/>
    <m/>
    <m/>
    <s v="ALTO"/>
    <m/>
    <m/>
    <m/>
    <s v="Impacto é no DEV2"/>
    <m/>
    <m/>
    <x v="0"/>
  </r>
  <r>
    <s v="4-0003343616 "/>
    <d v="2026-10-02T18:18:00"/>
    <x v="6"/>
    <s v="2-Significant"/>
    <s v="Escalated"/>
    <s v="MFM controls third-party inventory transactions using only LRU and CFOP (CFOP 5949)"/>
    <x v="38"/>
    <n v="73.202777777776646"/>
    <s v="02/10 - Consultor Ninecon retornou erro para o suporte, em análise"/>
    <m/>
    <s v="09/10/2026_x000a_entregue - 28/09"/>
    <m/>
    <s v="ALTO"/>
    <m/>
    <s v="sim"/>
    <s v="sim"/>
    <s v="Controle de Terceiro_x000a_GES#28 e GES#18"/>
    <s v="não movimentar estoque de terceiros, fazer o processo de forma manual (físico e contábil)"/>
    <m/>
    <x v="1"/>
  </r>
  <r>
    <s v="4-0003366441 "/>
    <s v="n/a"/>
    <x v="0"/>
    <s v="n/a"/>
    <s v="n/a"/>
    <s v="The Fusion environments became unavailable without any justification."/>
    <x v="39"/>
    <n v="69.567361111112405"/>
    <s v="27/07 - Em análise com o suporte"/>
    <m/>
    <m/>
    <m/>
    <s v="Baixo"/>
    <m/>
    <m/>
    <m/>
    <m/>
    <m/>
    <m/>
    <x v="0"/>
  </r>
  <r>
    <s v="4-0003367620 "/>
    <s v="n/a"/>
    <x v="0"/>
    <s v="n/a"/>
    <s v="n/a"/>
    <s v="SAFRA - Erro validação no banco Safra - TED"/>
    <x v="10"/>
    <n v="69.490277777775191"/>
    <s v="18/08 - Aberto bug 39899398 para o time de DEV"/>
    <m/>
    <m/>
    <m/>
    <s v="ALTO"/>
    <m/>
    <s v="sim"/>
    <m/>
    <s v="Safra TED"/>
    <m/>
    <m/>
    <x v="1"/>
  </r>
  <r>
    <s v="4-0003390095 "/>
    <s v="n/a"/>
    <x v="0"/>
    <s v="n/a"/>
    <s v="n/a"/>
    <s v="Inconsistent bank validation during Brazilian DDA collection document import"/>
    <x v="17"/>
    <n v="67.296527777776646"/>
    <s v="14/08 - Solicitado ao consultor que insira o retorno do cliente na SR, para que possamos escalar a mesma"/>
    <m/>
    <m/>
    <m/>
    <s v="Médio"/>
    <m/>
    <m/>
    <m/>
    <s v="DDA _x000a_CPR#12"/>
    <m/>
    <m/>
    <x v="0"/>
  </r>
  <r>
    <s v="4-0003397317 "/>
    <s v="n/a"/>
    <x v="0"/>
    <s v="n/a"/>
    <s v="n/a"/>
    <s v="Create Electronic Bank File Transfer Templates (CNABs) BANK CEF PIX"/>
    <x v="10"/>
    <n v="66.58125000000291"/>
    <s v="18/09 - Falta contratação da Finet"/>
    <m/>
    <m/>
    <m/>
    <s v="ALTO"/>
    <m/>
    <s v="sim"/>
    <s v="sim"/>
    <s v="CEF PIX"/>
    <m/>
    <m/>
    <x v="1"/>
  </r>
  <r>
    <s v="4-0003397403 "/>
    <s v="n/a"/>
    <x v="0"/>
    <s v="n/a"/>
    <s v="n/a"/>
    <s v="ER:39816111: Create Electronic Bank File Transfer Templates (CNABs) BANK SICOOB PIX"/>
    <x v="10"/>
    <n v="66.57499999999709"/>
    <s v="18/09 - Falta contratação da Finet"/>
    <m/>
    <m/>
    <m/>
    <s v="ALTO"/>
    <m/>
    <s v="durante"/>
    <s v="sim"/>
    <s v="SICOOB PIX"/>
    <m/>
    <m/>
    <x v="1"/>
  </r>
  <r>
    <s v="4-0003397468 "/>
    <d v="2026-10-02T11:50:00"/>
    <x v="2"/>
    <s v="3-Standard"/>
    <s v="Never escalated"/>
    <s v="ER:39816154: Create Electronic Bank File Transfer Templates (CNABs) BANK SICREDI PIX"/>
    <x v="10"/>
    <n v="66.572222222224809"/>
    <s v="02/10 - Foi aberto novo bug 40106931 "/>
    <m/>
    <m/>
    <m/>
    <s v="ALTO"/>
    <m/>
    <s v="durante"/>
    <s v="sim"/>
    <s v="SICREDI PIX"/>
    <m/>
    <m/>
    <x v="1"/>
  </r>
  <r>
    <s v="4-0003397496 "/>
    <s v="n/a"/>
    <x v="0"/>
    <s v="n/a"/>
    <s v="n/a"/>
    <s v="Create Electronic Bank File Transfer Templates (CNABs) BANK SISPRIME PIX"/>
    <x v="10"/>
    <n v="66.570138888891961"/>
    <s v="07/08 - Aguardando confirmação do banco"/>
    <m/>
    <m/>
    <m/>
    <s v="Não Existe"/>
    <m/>
    <s v="fechado"/>
    <m/>
    <s v="SISPRIME PIX"/>
    <m/>
    <m/>
    <x v="1"/>
  </r>
  <r>
    <s v="4-0003398461 "/>
    <s v="n/a"/>
    <x v="0"/>
    <s v="n/a"/>
    <s v="n/a"/>
    <s v="THE TAX DOCUMENT GOT STUCK WITH A &quot;VALIDATED&quot; STATUS"/>
    <x v="3"/>
    <n v="66.502083333332848"/>
    <s v="27/08 - ETA 27A"/>
    <m/>
    <s v="27A"/>
    <m/>
    <s v="ALTO"/>
    <m/>
    <s v="não"/>
    <m/>
    <s v="Redwood"/>
    <s v="investigação por conta de 3 NFs, o processo pode ser refeito como workaround"/>
    <m/>
    <x v="1"/>
  </r>
  <r>
    <s v="4-0003400785 "/>
    <s v="n/a"/>
    <x v="0"/>
    <s v="n/a"/>
    <s v="n/a"/>
    <s v="Measure added to the layout are not displayed"/>
    <x v="40"/>
    <n v="66.303472222221899"/>
    <s v="05/08 - OWC agendada para 06/08"/>
    <m/>
    <m/>
    <m/>
    <s v="Médio"/>
    <m/>
    <m/>
    <m/>
    <m/>
    <m/>
    <m/>
    <x v="0"/>
  </r>
  <r>
    <s v="4-0003400874 "/>
    <s v="n/a"/>
    <x v="0"/>
    <s v="n/a"/>
    <s v="n/a"/>
    <s v="work order approval process for manufacturing and maintenaince"/>
    <x v="14"/>
    <n v="66.294444444443798"/>
    <s v="05/08 - Consultor questionou se é possível aprovar por linha, por Header já funcionou"/>
    <m/>
    <m/>
    <m/>
    <s v="Médio"/>
    <m/>
    <m/>
    <m/>
    <m/>
    <m/>
    <m/>
    <x v="0"/>
  </r>
  <r>
    <s v="4-0003408762 "/>
    <d v="2026-09-29T09:43:00"/>
    <x v="7"/>
    <s v="2-Significant"/>
    <s v="Never escalated"/>
    <s v="ODT Scheduled Jobs Were Not Executed"/>
    <x v="36"/>
    <n v="65.509027777778101"/>
    <s v="29/09 - ETA 10/Out - correção definitiva"/>
    <m/>
    <s v="26/09_x000a_10/Out"/>
    <m/>
    <s v="Médio"/>
    <m/>
    <m/>
    <m/>
    <m/>
    <m/>
    <m/>
    <x v="0"/>
  </r>
  <r>
    <s v="4-0003409806 "/>
    <d v="2026-10-02T18:33:00"/>
    <x v="5"/>
    <s v="2-Significant"/>
    <s v="Never escalated"/>
    <s v="Taxable Basis formula with Price Thresholds is not working with Product Fiscal Classification Type"/>
    <x v="0"/>
    <n v="65.42500000000291"/>
    <s v="02/10 - Em análise com suporte"/>
    <m/>
    <m/>
    <m/>
    <s v="ALTO"/>
    <m/>
    <s v="sim"/>
    <s v="sim"/>
    <m/>
    <s v="80% emissão de NF do MS (90% Belo)"/>
    <s v="Limita pedidos faturados abaixo da pauta (valor de mercado), gera multa (funcionou em DEV1)"/>
    <x v="1"/>
  </r>
  <r>
    <s v="4-0003411384 "/>
    <s v="n/a"/>
    <x v="0"/>
    <s v="n/a"/>
    <s v="n/a"/>
    <s v="THE AP LACLS EXTRACTOR IS NOT RETURNING G_LINES FOR COMPLEMENTARY INVOICES"/>
    <x v="10"/>
    <n v="65.269444444442343"/>
    <s v="11/08 - Aguardando retorno do consultor (Cheachire)"/>
    <m/>
    <m/>
    <m/>
    <s v="ALTO"/>
    <m/>
    <s v="sim"/>
    <m/>
    <s v="GRF#06_x000a_SAFX49 (processo)"/>
    <s v="final do processo do milho a fixar (c113 - safx48 e 49)"/>
    <m/>
    <x v="1"/>
  </r>
  <r>
    <s v="4-0003432548 "/>
    <s v="n/a"/>
    <x v="0"/>
    <s v="n/a"/>
    <s v="n/a"/>
    <s v="FDC - TAX TYPE NOT APPEARS IN THE LINE DETAIL INFORMATION OF THE FISCAL ATTRIBUTE SCREEN"/>
    <x v="3"/>
    <n v="62.360416666670062"/>
    <s v="11/08 - Será fechada"/>
    <m/>
    <m/>
    <m/>
    <s v="Médio"/>
    <m/>
    <s v="não"/>
    <m/>
    <m/>
    <m/>
    <m/>
    <x v="1"/>
  </r>
  <r>
    <s v="4-0003442643 "/>
    <s v="n/a"/>
    <x v="0"/>
    <s v="n/a"/>
    <s v="n/a"/>
    <s v="Auto-approval rule using empty approval group is not working for WorkOrderDeferredApproval"/>
    <x v="41"/>
    <m/>
    <m/>
    <m/>
    <m/>
    <m/>
    <m/>
    <m/>
    <m/>
    <m/>
    <m/>
    <m/>
    <m/>
    <x v="0"/>
  </r>
  <r>
    <s v="4-0003442704 "/>
    <d v="2026-09-28T09:15:00"/>
    <x v="2"/>
    <s v="3-Standard"/>
    <s v="De-escalated"/>
    <s v="INT: Rounding Error in FA_PRODUCTION_INTERFACE (Units of Production)"/>
    <x v="42"/>
    <n v="61.447916666664241"/>
    <s v="05/10 - Solicitado priorização ao time DEV"/>
    <s v="ERP/Fusion Assets"/>
    <m/>
    <m/>
    <s v="ALTO"/>
    <m/>
    <m/>
    <m/>
    <s v="GAF#01"/>
    <s v="WA multiplicando por 100"/>
    <s v="Quando roda via FBDI trunca as casas decimais, pela tela ou planilha ADFI funciona"/>
    <x v="0"/>
  </r>
  <r>
    <s v="4-0003443443 "/>
    <s v="n/a"/>
    <x v="0"/>
    <s v="n/a"/>
    <s v="n/a"/>
    <s v="ERRO PARA VALIDAR LAYOUT BANCO DO BRASIL PIX - Somente para a empresa Mais Frango"/>
    <x v="10"/>
    <n v="61.381249999998545"/>
    <s v="05/08 - Esta com erro apenas na Mais Frango"/>
    <m/>
    <m/>
    <m/>
    <s v="Não Existe"/>
    <m/>
    <s v="sim"/>
    <m/>
    <s v="BB PIX"/>
    <m/>
    <m/>
    <x v="1"/>
  </r>
  <r>
    <s v="4-0003443634 "/>
    <s v="n/a"/>
    <x v="0"/>
    <s v="n/a"/>
    <s v="n/a"/>
    <s v="Erro na validação no Layout de arquivo para Boleto Banco Votorantim"/>
    <x v="10"/>
    <n v="61.360416666670062"/>
    <s v="14/08 - Consultor retornou mais dados para análise"/>
    <m/>
    <m/>
    <m/>
    <s v="ALTO"/>
    <m/>
    <s v="sim"/>
    <m/>
    <s v="Votorantim Boleto e TED"/>
    <m/>
    <m/>
    <x v="1"/>
  </r>
  <r>
    <s v="4-0003455826 "/>
    <s v="n/a"/>
    <x v="0"/>
    <s v="n/a"/>
    <s v="n/a"/>
    <s v="Error during the application of LACLS Pack 26.3"/>
    <x v="10"/>
    <n v="60.139583333329938"/>
    <s v="07/08 - Aguardando retorno do consultor"/>
    <m/>
    <m/>
    <m/>
    <s v="Médio"/>
    <m/>
    <s v="fechada"/>
    <m/>
    <m/>
    <s v="atualização das localizações"/>
    <m/>
    <x v="1"/>
  </r>
  <r>
    <s v="4-0003460257 "/>
    <s v="n/a"/>
    <x v="0"/>
    <s v="n/a"/>
    <s v="n/a"/>
    <s v="Question regarding the upcoming Fusion update that will require MFA"/>
    <x v="39"/>
    <n v="59.673611111109494"/>
    <s v="07/08 -Em análise com o suporte"/>
    <m/>
    <m/>
    <m/>
    <s v="Baixo"/>
    <m/>
    <m/>
    <m/>
    <m/>
    <m/>
    <m/>
    <x v="0"/>
  </r>
  <r>
    <s v="4-0003462115 "/>
    <d v="2026-09-29T09:39:00"/>
    <x v="0"/>
    <s v="2-Significant"/>
    <s v="Never escalated"/>
    <s v="dbms scheduler issues"/>
    <x v="25"/>
    <n v="59.531944444446708"/>
    <s v="SR colaborativa: 4-0003408762 - ETA - 21/Ago "/>
    <m/>
    <m/>
    <m/>
    <s v="Não Existe"/>
    <m/>
    <m/>
    <m/>
    <m/>
    <m/>
    <m/>
    <x v="0"/>
  </r>
  <r>
    <s v="4-0003462218 "/>
    <d v="2026-09-30T13:15:00"/>
    <x v="8"/>
    <s v="2-Significant"/>
    <s v="Never escalated"/>
    <s v="Purchase Orders Not Displayed Under 'Orders' Tab Unless OSCS Index Job Is Manually Re-Run"/>
    <x v="4"/>
    <n v="59.524305555554747"/>
    <s v="29/09 - Agendado OWC para 30/09, que não ocorreu por falta de tradutor, será reagendado"/>
    <m/>
    <m/>
    <m/>
    <s v="Médio"/>
    <s v="Médio"/>
    <m/>
    <m/>
    <s v="Redwood_x000a_CPR#10"/>
    <s v="Customizar as regras de validação de preenchimento de campos _ Agenda Pluma"/>
    <s v="Visualizam os pedido em outra aba"/>
    <x v="0"/>
  </r>
  <r>
    <s v="4-0003463287 "/>
    <s v="n/a"/>
    <x v="0"/>
    <s v="n/a"/>
    <s v="n/a"/>
    <s v="OWC AUG 10 - 330pm ET"/>
    <x v="27"/>
    <n v="59.440277777779556"/>
    <s v="09/08 - Aguardando retorno do consultor"/>
    <m/>
    <m/>
    <m/>
    <s v="Não Existe"/>
    <m/>
    <m/>
    <m/>
    <m/>
    <m/>
    <m/>
    <x v="0"/>
  </r>
  <r>
    <s v="4-0003463362 "/>
    <s v="n/a"/>
    <x v="0"/>
    <s v="n/a"/>
    <s v="n/a"/>
    <s v="Enhancement Request - MFM Physical Opening by CPF/CNPJ and State Registration"/>
    <x v="3"/>
    <n v="59.433333333334303"/>
    <s v="07/08 - SR foi criada com o produto EBS, foi solicitado criar uma nova SR"/>
    <m/>
    <m/>
    <m/>
    <s v="Não Existe"/>
    <m/>
    <s v="sim"/>
    <m/>
    <m/>
    <s v="controle de estoque físico, granja pertence a 1 CPF, vários IE (verificar se já estão usando o CNPJ alfa)"/>
    <m/>
    <x v="1"/>
  </r>
  <r>
    <s v="4-0003463777 "/>
    <s v="n/a"/>
    <x v="0"/>
    <s v="n/a"/>
    <s v="n/a"/>
    <s v="Carrying cost calculation"/>
    <x v="26"/>
    <n v="59.395138888889051"/>
    <s v="11/08 - Em análise com o engenheiro"/>
    <m/>
    <m/>
    <m/>
    <s v="Médio"/>
    <m/>
    <m/>
    <m/>
    <m/>
    <m/>
    <m/>
    <x v="0"/>
  </r>
  <r>
    <s v="4-0003470531 "/>
    <s v="n/a"/>
    <x v="0"/>
    <s v="n/a"/>
    <s v="n/a"/>
    <s v="Erro de envio de remessa Faturas de Concessionarias"/>
    <x v="10"/>
    <n v="58.629166666665697"/>
    <s v="07/08 - Após análise, suporte solicitou retorno do banco, pois informações não estão consistentes"/>
    <m/>
    <m/>
    <m/>
    <s v="Não Existe"/>
    <m/>
    <s v="sim"/>
    <m/>
    <s v="Pagto Concesionarias"/>
    <m/>
    <m/>
    <x v="1"/>
  </r>
  <r>
    <s v="4-0003473496 "/>
    <s v="n/a"/>
    <x v="0"/>
    <s v="n/a"/>
    <s v="n/a"/>
    <s v="Erro na geração de arquivo via QR CODE - Banco Itau"/>
    <x v="10"/>
    <n v="58.367361111108039"/>
    <s v="28/08 - Aguardando validação do banco"/>
    <m/>
    <m/>
    <m/>
    <s v="ALTO"/>
    <m/>
    <s v="sim"/>
    <m/>
    <s v="Itau - QR Code"/>
    <m/>
    <m/>
    <x v="1"/>
  </r>
  <r>
    <s v="4-0003473633 "/>
    <s v="n/a"/>
    <x v="0"/>
    <s v="n/a"/>
    <s v="n/a"/>
    <s v="Load Data from Fusion Supply Chain Planning into FDI"/>
    <x v="43"/>
    <n v="58.347916666665697"/>
    <s v="07/08 -Em análise com o suporte"/>
    <m/>
    <m/>
    <m/>
    <s v="Médio"/>
    <m/>
    <m/>
    <m/>
    <m/>
    <m/>
    <m/>
    <x v="0"/>
  </r>
  <r>
    <s v="4-0003490569 "/>
    <d v="2026-09-29T17:05:00"/>
    <x v="2"/>
    <s v="2-Significant"/>
    <s v="Never escalated"/>
    <s v="Verification of Standard Functionality – MFM Physical Opening Using CPF/CNPJ + State Registration"/>
    <x v="10"/>
    <n v="55.293055555557657"/>
    <s v="05/10 - Solicitado ETA pra time de LACLS"/>
    <m/>
    <m/>
    <m/>
    <s v="ALTO"/>
    <m/>
    <s v="sim"/>
    <m/>
    <s v="Controle de Terceiro_x000a_MFM - Processo"/>
    <s v="Origem: Agrosys - controle de estoque físico, granja pertence a 1 CPF, vários IE (verificar se já estão usando o CNPJ alfa)"/>
    <m/>
    <x v="0"/>
  </r>
  <r>
    <s v="4-0003490756 "/>
    <s v="n/a"/>
    <x v="0"/>
    <s v="n/a"/>
    <s v="n/a"/>
    <s v="Banco CEF via TED - Rações Douramix erro na geração de arquivo"/>
    <x v="10"/>
    <n v="55.269444444442343"/>
    <s v="12/08 - Em análise com o suporte"/>
    <m/>
    <m/>
    <m/>
    <m/>
    <m/>
    <m/>
    <m/>
    <m/>
    <m/>
    <m/>
    <x v="0"/>
  </r>
  <r>
    <s v="4-0003509146 "/>
    <s v="n/a"/>
    <x v="0"/>
    <s v="n/a"/>
    <s v="n/a"/>
    <s v="custom measure visualization failure"/>
    <x v="26"/>
    <n v="53.493055555554747"/>
    <s v="14/08 - Suporte solicitou mais informações para análise"/>
    <m/>
    <m/>
    <m/>
    <s v="Médio"/>
    <m/>
    <m/>
    <m/>
    <m/>
    <m/>
    <m/>
    <x v="0"/>
  </r>
  <r>
    <s v="4-0003510819 "/>
    <s v="n/a"/>
    <x v="0"/>
    <s v="n/a"/>
    <s v="n/a"/>
    <s v="Product Fiscal Classification (NCM) LOV on Redwood Purchase Schedules Does Not Return Valid Codes"/>
    <x v="4"/>
    <n v="53.333333333335759"/>
    <s v="13/09 - Corrigido na 27A, solicitar backport para 26C"/>
    <m/>
    <s v="27A"/>
    <m/>
    <s v="Médio"/>
    <s v="ALTO"/>
    <m/>
    <m/>
    <s v="Redwood"/>
    <m/>
    <s v="Aplicar CWB"/>
    <x v="0"/>
  </r>
  <r>
    <s v="4-0003515667 "/>
    <s v="n/a"/>
    <x v="0"/>
    <s v="n/a"/>
    <s v="n/a"/>
    <s v="FDG SHIP AUTOMATION NOT AUTOMATICALLY DERIVING ICMS ST INFORMATION"/>
    <x v="10"/>
    <n v="52.753472222218988"/>
    <s v="04/09 - Solução encontrada durante OWC, patch do produto será oficialmente entregue"/>
    <m/>
    <m/>
    <s v="Sim"/>
    <s v="ALTO"/>
    <m/>
    <s v="sim"/>
    <s v="sim"/>
    <s v="Impacto fiscal_x000a_Setup"/>
    <s v="Impacta revenda de varejo (ex.: linguiça)_x000a_80% da operação"/>
    <s v="Problema no cálculo do imposto de operações que possuem ICMS-ST, não tenho o % de impacto"/>
    <x v="1"/>
  </r>
  <r>
    <s v="4-0003516310 "/>
    <d v="2026-10-04T13:53:00"/>
    <x v="9"/>
    <s v="2-Significant"/>
    <s v="Never escalated"/>
    <s v="Rule does not calculate when a specific catalog is selected."/>
    <x v="0"/>
    <n v="52.704861111109494"/>
    <s v="04/10 - ETA 26D - 06/Nov"/>
    <s v="ERP/Fusion Tax"/>
    <s v="26D - 06/Nov"/>
    <m/>
    <s v="ALTO"/>
    <m/>
    <s v="sim"/>
    <s v="sim"/>
    <s v="GCO#02 - cálculo do imposto na negociação"/>
    <s v="será No Go para SIT2 - SR nova_x000a_70% das negociações dependem desta integração"/>
    <s v="Erro quando a regra tem que utilizar o fornecedor como determinante"/>
    <x v="1"/>
  </r>
  <r>
    <s v="4-0003516424 "/>
    <s v="n/a"/>
    <x v="0"/>
    <s v="n/a"/>
    <s v="n/a"/>
    <s v="REDWOOD: FDC Redwood screens with long response times"/>
    <x v="3"/>
    <n v="52.693749999998545"/>
    <s v="21/08 - Esta funcionalidade será liberada em nova release, favor solicitar na SR quando isso ocorrerá"/>
    <m/>
    <m/>
    <m/>
    <s v="ALTO"/>
    <m/>
    <s v="sim"/>
    <m/>
    <s v="Redwood"/>
    <s v="lentidão no uso das telas do FDC no Redwood"/>
    <m/>
    <x v="1"/>
  </r>
  <r>
    <s v="4-0003516528 "/>
    <s v="n/a"/>
    <x v="0"/>
    <s v="n/a"/>
    <s v="n/a"/>
    <s v="THE FDC REDWOOD SCREEN REVERTS TO THE CLASSIC VIEW WHEN SWITCHING THE INTERFACE TO THE FISCAL DOCUME"/>
    <x v="3"/>
    <n v="52.68611111111386"/>
    <s v="17/09 - Suporte está verificando backport para 26C"/>
    <m/>
    <s v="18/09_x000a_27A "/>
    <m/>
    <s v="ALTO"/>
    <m/>
    <s v="sim"/>
    <s v="sim"/>
    <s v="Redwood"/>
    <s v="aparece tela classic apesar de estar com Redwood"/>
    <m/>
    <x v="1"/>
  </r>
  <r>
    <s v="4-0003517571 "/>
    <d v="2026-09-28T01:48:00"/>
    <x v="1"/>
    <s v="2-Significant"/>
    <s v="Never escalated"/>
    <s v="Purchase Order Schedules: Fiscal Attribute Columns Not Available in View Mode (Redwood)"/>
    <x v="4"/>
    <n v="52.602777777778101"/>
    <s v="23/09 - Bug 39991905 that issue will be solve in 26D."/>
    <m/>
    <s v="26D - 06/Nov"/>
    <m/>
    <s v="Médio"/>
    <s v="ALTO"/>
    <m/>
    <m/>
    <s v="Redwood_x000a_CPR#10"/>
    <s v="Customizar as regras de validação de preenchimento de campos _ Agenda Pluma"/>
    <s v="usuário precisa informar uso pretendido e NCM, não aparecem na consulta, tem que clicar em alterar"/>
    <x v="0"/>
  </r>
  <r>
    <s v="4-0003520805 "/>
    <s v="n/a"/>
    <x v="0"/>
    <s v="n/a"/>
    <s v="n/a"/>
    <s v="Impostos ITAU - Validação de Layout TAX Arquivo com erro"/>
    <x v="10"/>
    <n v="52.33125000000291"/>
    <s v="14/08 - Layout em validação com o cliente"/>
    <m/>
    <m/>
    <m/>
    <s v="Não Existe"/>
    <m/>
    <m/>
    <m/>
    <s v="Itaú - Tax"/>
    <m/>
    <m/>
    <x v="0"/>
  </r>
  <r>
    <s v="4-0003520861 "/>
    <s v="n/a"/>
    <x v="0"/>
    <s v="n/a"/>
    <s v="n/a"/>
    <s v="Impostos CAIXA - Validação de Layout TAX Arquivo com erro"/>
    <x v="10"/>
    <n v="52.32499999999709"/>
    <s v="14/08 - Compartilhado plano de ação, aguardando consultor"/>
    <m/>
    <m/>
    <m/>
    <s v="Não Existe"/>
    <m/>
    <m/>
    <m/>
    <s v="Caixa - Tax"/>
    <m/>
    <m/>
    <x v="0"/>
  </r>
  <r>
    <s v="4-0003520918 "/>
    <s v="n/a"/>
    <x v="0"/>
    <s v="n/a"/>
    <s v="n/a"/>
    <s v="Impostos Bradesco - Validação de Layout TAX Arquivo com erro"/>
    <x v="10"/>
    <n v="52.317361111112405"/>
    <s v="14/08 - Consultora retornou que não foi possível realizar o plano de ação"/>
    <m/>
    <m/>
    <m/>
    <s v="Não Existe"/>
    <m/>
    <m/>
    <m/>
    <s v="Bradesco - TAX"/>
    <m/>
    <m/>
    <x v="0"/>
  </r>
  <r>
    <s v="4-0003520963 "/>
    <s v="n/a"/>
    <x v="0"/>
    <s v="n/a"/>
    <s v="n/a"/>
    <s v="Impostos DARF Banco do Brasil - Validação de Layout para Pagamento Sem Código de Barras"/>
    <x v="10"/>
    <n v="52.313194444446708"/>
    <s v="20/08 - Compartilhado plano de ação, aguardando retorno do consultor"/>
    <m/>
    <m/>
    <m/>
    <s v="Não Existe"/>
    <m/>
    <m/>
    <m/>
    <s v="BB - sem cód barras"/>
    <m/>
    <m/>
    <x v="0"/>
  </r>
  <r>
    <s v="4-0003528989 "/>
    <s v="n/a"/>
    <x v="0"/>
    <s v="n/a"/>
    <s v="n/a"/>
    <s v="Add 'Favorites' shortcut menu for quick access to reports/analyses (like classic screen)"/>
    <x v="4"/>
    <n v="51.40486111111386"/>
    <s v="14/08 - Suporte informou que funcionalidade não está disponível"/>
    <m/>
    <m/>
    <m/>
    <s v="ALTO"/>
    <m/>
    <m/>
    <m/>
    <s v="Redwood"/>
    <m/>
    <m/>
    <x v="0"/>
  </r>
  <r>
    <s v="4-0003529428 "/>
    <s v="n/a"/>
    <x v="0"/>
    <s v="n/a"/>
    <s v="n/a"/>
    <s v="Unable to Save New Help Desk Request – LOV_BUOrgId Binding Error"/>
    <x v="30"/>
    <n v="51.353472222224809"/>
    <s v="14/08 - Plano de ação compartilhado do AI Agent, aguardando consultor"/>
    <m/>
    <m/>
    <m/>
    <s v="Não Existe"/>
    <m/>
    <m/>
    <m/>
    <m/>
    <m/>
    <m/>
    <x v="0"/>
  </r>
  <r>
    <s v="4-0003529680 "/>
    <s v="n/a"/>
    <x v="0"/>
    <s v="n/a"/>
    <s v="n/a"/>
    <s v="Automatic Void Payment integration completes successfully but payments are not voided"/>
    <x v="10"/>
    <n v="51.320833333331393"/>
    <s v="14/08 - Compartilhado um plano de ação, aguardando consultor"/>
    <m/>
    <m/>
    <m/>
    <s v="Médio"/>
    <m/>
    <m/>
    <m/>
    <m/>
    <m/>
    <m/>
    <x v="0"/>
  </r>
  <r>
    <s v="4-0003554555 "/>
    <s v="n/a"/>
    <x v="0"/>
    <s v="n/a"/>
    <s v="n/a"/>
    <s v="SICREDI Erro de Validação de Impostos com Código de Barras"/>
    <x v="10"/>
    <n v="47.49861111111386"/>
    <s v="20/08 - Compartilhado plano de ação, aguardando retorno do consultor"/>
    <m/>
    <m/>
    <m/>
    <m/>
    <m/>
    <m/>
    <m/>
    <m/>
    <m/>
    <m/>
    <x v="0"/>
  </r>
  <r>
    <s v="4-0003568242 "/>
    <s v="n/a"/>
    <x v="0"/>
    <s v="n/a"/>
    <s v="n/a"/>
    <s v="ER:39911260:Banco do Brasil Pagamento de FGTS via Pix QR Code (FGTS Digital)"/>
    <x v="10"/>
    <n v="46.291666666664241"/>
    <s v="23/09 - Solução em teste com banco"/>
    <m/>
    <d v="2026-09-22T00:00:00"/>
    <m/>
    <s v="ALTO"/>
    <m/>
    <m/>
    <s v="sim"/>
    <s v="BB - Pix QRCODE"/>
    <m/>
    <m/>
    <x v="1"/>
  </r>
  <r>
    <s v="4-0003603382 "/>
    <s v="n/a"/>
    <x v="0"/>
    <s v="n/a"/>
    <s v="n/a"/>
    <s v="CEF Bank Return Import fails because JLBR_RETURN_ID sent in payment file does not match ERP Return N"/>
    <x v="10"/>
    <n v="41.502083333332848"/>
    <m/>
    <m/>
    <m/>
    <m/>
    <m/>
    <m/>
    <m/>
    <m/>
    <m/>
    <m/>
    <m/>
    <x v="0"/>
  </r>
  <r>
    <s v="4-0003605227 "/>
    <s v="n/a"/>
    <x v="0"/>
    <s v="n/a"/>
    <s v="n/a"/>
    <s v="BRADESCO Impostos com Código de BARRAS Erro de retorno"/>
    <x v="10"/>
    <n v="41.345833333332848"/>
    <s v="26/08 - Contrato foi assinado com o banco, banco retornará a partir de 27/08"/>
    <m/>
    <m/>
    <m/>
    <m/>
    <m/>
    <m/>
    <m/>
    <m/>
    <m/>
    <m/>
    <x v="0"/>
  </r>
  <r>
    <s v="4-0003605897 "/>
    <s v="n/a"/>
    <x v="0"/>
    <s v="n/a"/>
    <s v="n/a"/>
    <s v="Santander Return File Fails with BPEL_SELECTION_FAILURE Due to Zero Payment Date"/>
    <x v="44"/>
    <m/>
    <m/>
    <m/>
    <m/>
    <m/>
    <m/>
    <m/>
    <m/>
    <m/>
    <m/>
    <m/>
    <m/>
    <x v="0"/>
  </r>
  <r>
    <s v="4-0003617005 "/>
    <s v="n/a"/>
    <x v="0"/>
    <s v="n/a"/>
    <s v="n/a"/>
    <s v="BANRISUL PIX Remessa e Retorno BU Mais Frango"/>
    <x v="10"/>
    <n v="40.211111111108039"/>
    <s v="14/09 - Precisa fechar o contrato com a Finet para pagamento PIX do Banrisul"/>
    <m/>
    <m/>
    <m/>
    <s v="ALTO"/>
    <m/>
    <m/>
    <m/>
    <s v="Banrisul Pix"/>
    <m/>
    <m/>
    <x v="0"/>
  </r>
  <r>
    <s v="4-0003622806 "/>
    <d v="2026-10-02T13:45:00"/>
    <x v="6"/>
    <s v="2-Significant"/>
    <s v="Never escalated"/>
    <s v="SAFRA erro de Remessa PLUSVAL para PIX"/>
    <x v="10"/>
    <n v="39.584027777775191"/>
    <s v="30/09 - Em tratativa com a Finet"/>
    <m/>
    <d v="2026-10-09T00:00:00"/>
    <m/>
    <s v="ALTO"/>
    <m/>
    <m/>
    <m/>
    <s v="Safra - Plusval"/>
    <m/>
    <m/>
    <x v="0"/>
  </r>
  <r>
    <s v="4-0003623914 "/>
    <d v="2026-09-30T16:19:00"/>
    <x v="8"/>
    <s v="2-Significant"/>
    <s v="Never escalated"/>
    <s v="Supply Planning: administer planning security"/>
    <x v="26"/>
    <n v="39.50138888888614"/>
    <s v="30/09 - Solicitado backport para 26D"/>
    <m/>
    <s v="27A - Fev/27"/>
    <m/>
    <s v="Médio"/>
    <m/>
    <m/>
    <m/>
    <m/>
    <m/>
    <s v="Regra de segurança para restringir o planejador ao que precisa acessar"/>
    <x v="0"/>
  </r>
  <r>
    <s v="4-0003626586 "/>
    <d v="2026-10-02T12:19:00"/>
    <x v="8"/>
    <s v="2-Significant"/>
    <s v="Never escalated"/>
    <s v="The API is not checking the supplier's tax classification to calculate taxes."/>
    <x v="0"/>
    <n v="39.25138888888614"/>
    <s v="04/10 - ETA 26D - 06/Nov"/>
    <m/>
    <s v="26D - 06/Nov"/>
    <m/>
    <s v="ALTO"/>
    <m/>
    <m/>
    <m/>
    <s v="GCO#02 - cálculo do imposto"/>
    <m/>
    <m/>
    <x v="0"/>
  </r>
  <r>
    <s v="4-0003642374 "/>
    <s v="n/a"/>
    <x v="0"/>
    <s v="n/a"/>
    <s v="n/a"/>
    <s v="CEF Bank Return Import fails because JLBR_RETURN_ID sent in payment file does not match ERP Return N"/>
    <x v="45"/>
    <n v="37.542361111110949"/>
    <s v="28/08 - Em análise com o suporte"/>
    <m/>
    <m/>
    <m/>
    <s v="ALTO"/>
    <m/>
    <m/>
    <m/>
    <s v="CEF - Retorno bancário"/>
    <m/>
    <m/>
    <x v="0"/>
  </r>
  <r>
    <s v="4-0003642441 "/>
    <s v="n/a"/>
    <x v="0"/>
    <s v="n/a"/>
    <s v="n/a"/>
    <s v="Daycoval - Error Processing Bank Return File – JGTMONTH Function"/>
    <x v="10"/>
    <n v="37.536111111112405"/>
    <s v="18/09 - Usuária informou que deu erro na solução oferecida, será compartilhado com o consultor"/>
    <m/>
    <d v="2026-09-11T00:00:00"/>
    <m/>
    <s v="ALTO"/>
    <m/>
    <m/>
    <m/>
    <s v="Daycoval - Retorno bancário"/>
    <m/>
    <m/>
    <x v="0"/>
  </r>
  <r>
    <s v="4-0003642467 "/>
    <s v="n/a"/>
    <x v="0"/>
    <s v="n/a"/>
    <s v="n/a"/>
    <s v="Error Processing Bank Return File – JGTMONTH Function – Safra"/>
    <x v="10"/>
    <n v="37.534722222218988"/>
    <s v="18/09 - Retornou problema na Finet"/>
    <m/>
    <d v="2026-09-11T00:00:00"/>
    <m/>
    <s v="ALTO"/>
    <m/>
    <m/>
    <m/>
    <s v="Safra - Retorno bancário"/>
    <m/>
    <m/>
    <x v="0"/>
  </r>
  <r>
    <s v="4-0003644123 "/>
    <s v="n/a"/>
    <x v="0"/>
    <s v="n/a"/>
    <s v="n/a"/>
    <s v="We have a supplier with one headquarters CNPJ and multiple branch CNPJs."/>
    <x v="10"/>
    <n v="37.371527777781012"/>
    <s v="28/08 - Em análise com o suporte"/>
    <m/>
    <m/>
    <m/>
    <m/>
    <m/>
    <m/>
    <m/>
    <m/>
    <m/>
    <m/>
    <x v="0"/>
  </r>
  <r>
    <s v="4-0003644259 "/>
    <s v="n/a"/>
    <x v="0"/>
    <s v="n/a"/>
    <s v="n/a"/>
    <s v="Brazil CNAB Uses Legal Entity CNPJ Instead of Branch CNPJ for Internal Bank Account"/>
    <x v="45"/>
    <n v="37.354166666664241"/>
    <s v="28/08 - Em análise com o suporte"/>
    <m/>
    <m/>
    <m/>
    <m/>
    <m/>
    <m/>
    <m/>
    <m/>
    <m/>
    <m/>
    <x v="0"/>
  </r>
  <r>
    <s v="4-0003644281 "/>
    <s v="n/a"/>
    <x v="0"/>
    <s v="n/a"/>
    <s v="n/a"/>
    <s v="ODT service end extremely slow"/>
    <x v="25"/>
    <n v="37.351388888891961"/>
    <s v="22/09 - Problema foi resolvido, chamado continua aberto para validação"/>
    <m/>
    <m/>
    <m/>
    <s v="Médio"/>
    <m/>
    <m/>
    <m/>
    <m/>
    <m/>
    <m/>
    <x v="0"/>
  </r>
  <r>
    <s v="4-0003659979 "/>
    <s v="n/a"/>
    <x v="0"/>
    <s v="n/a"/>
    <s v="n/a"/>
    <s v="Brazil Localization Sicredi CNAB 240 bank return loads BD and 00 but validates only BD"/>
    <x v="45"/>
    <n v="34.397916666668607"/>
    <s v="04/09 - Aguardando consultor Ninecon"/>
    <m/>
    <m/>
    <m/>
    <s v="ALTO"/>
    <m/>
    <m/>
    <m/>
    <s v="SICRED - Retorno bancário"/>
    <m/>
    <m/>
    <x v="0"/>
  </r>
  <r>
    <s v="4-0003667607 "/>
    <s v="n/a"/>
    <x v="0"/>
    <s v="n/a"/>
    <s v="n/a"/>
    <s v="OSP requisition that are created are automatically approved; we need them to go through the BPM"/>
    <x v="11"/>
    <n v="33.606944444443798"/>
    <s v="09/09 - Foi solicitada a confirmação do suporte quanto a funcionalidade (funciona ou não)"/>
    <m/>
    <m/>
    <m/>
    <s v="Médio"/>
    <m/>
    <m/>
    <m/>
    <s v="BPM"/>
    <m/>
    <m/>
    <x v="0"/>
  </r>
  <r>
    <s v="4-0003667753 "/>
    <d v="2026-09-29T14:32:00"/>
    <x v="2"/>
    <s v="2-Significant"/>
    <s v="Never escalated"/>
    <s v="Error in entry cost value for third-party items held by the company - MFM - Brazil"/>
    <x v="10"/>
    <n v="33.598611111112405"/>
    <s v="29/09 - Aberto Bug 39905547, em análise com DEV"/>
    <m/>
    <m/>
    <m/>
    <s v="Médio"/>
    <m/>
    <m/>
    <m/>
    <s v="GES#28"/>
    <s v="Ação: Descongelar a GES#28 (ETA 08/10), recomendável ter via produto (sim ou não?), bloco H (Oracle)"/>
    <s v="MFM - não considera o valor da NF, usa o mesmo valor do item, solicitado por outro cliente, verificar com o Meni. Custom não alterará o extrator, será feito somente na ordem de produção"/>
    <x v="0"/>
  </r>
  <r>
    <s v="4-0003668617 "/>
    <s v="n/a"/>
    <x v="0"/>
    <s v="n/a"/>
    <s v="n/a"/>
    <s v="Invoices for third-party control—such as CFOP codes 1901/1902/1903 or 2901/2902/2903—are receiv…"/>
    <x v="10"/>
    <n v="33.546527777776646"/>
    <s v="17/09 - Suporte confirmou a solução entregue"/>
    <m/>
    <m/>
    <m/>
    <s v="Médio"/>
    <m/>
    <m/>
    <m/>
    <s v="GES#09"/>
    <s v="Ação: Descongelar a GES#09 (contabilização) (sim ou não?) (Oracle)"/>
    <s v="problema de contabilização da NF: bookkeeping, no recebimento"/>
    <x v="0"/>
  </r>
  <r>
    <s v="4-0003672317 "/>
    <s v="n/a"/>
    <x v="0"/>
    <s v="n/a"/>
    <s v="n/a"/>
    <s v="Intermittent Errors When Calling Fusion APIs"/>
    <x v="46"/>
    <m/>
    <m/>
    <m/>
    <m/>
    <m/>
    <m/>
    <m/>
    <m/>
    <m/>
    <m/>
    <m/>
    <m/>
    <x v="0"/>
  </r>
  <r>
    <s v="4-0003678233 "/>
    <s v="n/a"/>
    <x v="0"/>
    <s v="n/a"/>
    <s v="n/a"/>
    <s v="Error when attempting to access an ATP instance using a client"/>
    <x v="25"/>
    <n v="32.613888888889051"/>
    <s v="04/09 - Aguardando consultor Ninecon"/>
    <m/>
    <m/>
    <m/>
    <s v="Baixo"/>
    <m/>
    <m/>
    <m/>
    <m/>
    <m/>
    <m/>
    <x v="0"/>
  </r>
  <r>
    <s v="4-0003679788 "/>
    <d v="2026-10-01T19:14:00"/>
    <x v="10"/>
    <s v="2-Significant"/>
    <s v="Never escalated"/>
    <s v="fa-prc-pa Index Error Prevents Purchase Agreements from Appearing in Requisition LOV"/>
    <x v="11"/>
    <n v="32.511805555557657"/>
    <s v="29/09 - Em análise com o suporte"/>
    <m/>
    <m/>
    <m/>
    <s v="ALTO"/>
    <s v="Muito Alto"/>
    <m/>
    <m/>
    <s v="Redwood"/>
    <s v="Impossibilita usar o Redwood"/>
    <s v="não está sendo possível vincular a requisição ao acordo (LOV)"/>
    <x v="0"/>
  </r>
  <r>
    <s v="4-0003680068 "/>
    <d v="2026-09-02T12:13:00"/>
    <x v="0"/>
    <s v="3-Standard"/>
    <s v="Never escalated"/>
    <s v="TAX RULE WITH PARTY FISCAL CLASSIFICATION DETERMINING FACTOR CLASS IS NOT WORKING"/>
    <x v="47"/>
    <n v="32.491666666668607"/>
    <m/>
    <m/>
    <m/>
    <m/>
    <m/>
    <m/>
    <m/>
    <m/>
    <m/>
    <m/>
    <m/>
    <x v="0"/>
  </r>
  <r>
    <s v="4-0003681724 "/>
    <d v="2026-09-27T22:50:00"/>
    <x v="10"/>
    <s v="2-Significant"/>
    <s v="Never escalated"/>
    <s v="FDC – NF COMPLEMENTARY PRICE INVOICE – DISCREPANCY BETWEEN XML ITEM AMOUNT AND FD LINE AMOUNT"/>
    <x v="3"/>
    <n v="32.346527777779556"/>
    <s v="24/09 - OWC realizada, coletado dados para análise, solicitado ajuda ISL"/>
    <m/>
    <m/>
    <m/>
    <s v="ALTO"/>
    <m/>
    <m/>
    <m/>
    <s v="NF complementar"/>
    <m/>
    <s v="NF complementar (milho a fixar) divergência entre preço no XML e importado no FDC"/>
    <x v="0"/>
  </r>
  <r>
    <s v="4-0003682522 "/>
    <s v="n/a"/>
    <x v="0"/>
    <s v="n/a"/>
    <s v="n/a"/>
    <s v="G_LINES GROUP NOT AVAILABLE IN AP LACLS_EXTRACTAPSPEDDATA_INCREMENTAL EXTRACTOR"/>
    <x v="10"/>
    <n v="32.266666666670062"/>
    <s v="04/09 - Aguardando consultor Ninecon"/>
    <m/>
    <m/>
    <m/>
    <s v="ALTO"/>
    <m/>
    <m/>
    <m/>
    <s v="Sped"/>
    <m/>
    <m/>
    <x v="0"/>
  </r>
  <r>
    <s v="4-0003702710 "/>
    <d v="2026-09-30T20:32:00"/>
    <x v="6"/>
    <s v="3-Standard"/>
    <s v="Never escalated"/>
    <s v="26C- Redwood Sourcing, There is no option to go back when accessing the Monitor Negotiation page."/>
    <x v="18"/>
    <n v="30.400000000001455"/>
    <s v="11/09 - Suporte informou que esta funcionalidade é uma melhoria, solicitou votação no Idea 975050"/>
    <m/>
    <m/>
    <m/>
    <s v="Baixo"/>
    <s v="Médio"/>
    <m/>
    <m/>
    <s v="Redwood_x000a_GCO#02 - Imposto, _x000a_GCO#06 - Frete e _x000a_GCO#07 - mapa comparativo"/>
    <s v="problema operacional, perde funionalidade de validação"/>
    <s v="Na tela de monitorar negociação, não existe um botão para voltar na tela anterior (tela classica existe)"/>
    <x v="0"/>
  </r>
  <r>
    <s v="4-0003702859 "/>
    <s v="n/a"/>
    <x v="0"/>
    <s v="n/a"/>
    <s v="n/a"/>
    <s v="26C - Process Requisitions - Saved Search has bugs"/>
    <x v="4"/>
    <n v="30.388888888890506"/>
    <s v="10/09 - Solicitado mais informações para consultor"/>
    <m/>
    <m/>
    <m/>
    <s v="Médio"/>
    <s v="Médio"/>
    <m/>
    <m/>
    <s v="Redwood"/>
    <m/>
    <s v="impacta nas pesquisas comuns do procurement (tela clássica funciona)"/>
    <x v="0"/>
  </r>
  <r>
    <s v="4-0003703609 "/>
    <d v="2026-09-30T02:48:00"/>
    <x v="5"/>
    <s v="3-Standard"/>
    <s v="Never escalated"/>
    <s v="26C - Redwood Sourcing - Synopsis text with an error"/>
    <x v="18"/>
    <n v="30.351388888891961"/>
    <s v="05/10 - Será criado bug para DEV"/>
    <m/>
    <m/>
    <m/>
    <s v="Baixo"/>
    <s v="Baixo"/>
    <m/>
    <m/>
    <s v="Redwood"/>
    <s v="perde funcionalidade de validação"/>
    <m/>
    <x v="0"/>
  </r>
  <r>
    <s v="4-0003704177 "/>
    <d v="2026-10-03T14:19:00"/>
    <x v="8"/>
    <s v="2-Significant"/>
    <s v="Never escalated"/>
    <s v="26C - Redwood Supplier Portal - It is not possible to view the ship-to location address."/>
    <x v="48"/>
    <n v="30.318749999998545"/>
    <s v="03/10 - Em análise com o suporte"/>
    <m/>
    <m/>
    <m/>
    <s v="Médio"/>
    <s v="ALTO"/>
    <m/>
    <m/>
    <s v="Redwood"/>
    <s v="não perde funcionalidade"/>
    <s v="Impacta na visualização do local de entrega, na clássica funciona"/>
    <x v="0"/>
  </r>
  <r>
    <s v="4-0003704194 "/>
    <d v="2026-09-28T17:36:00"/>
    <x v="8"/>
    <s v="2-Significant"/>
    <s v="Never escalated"/>
    <s v="REDWOOD - Header-Level Extensible Flexfield (EFF) Values Not Persisted After Save/Submit"/>
    <x v="8"/>
    <n v="30.315972222218988"/>
    <s v="28/09 - Solução testada e aplicada nos ambientes da Pluma, solicitar fechamento da SR"/>
    <m/>
    <m/>
    <m/>
    <s v="Médio"/>
    <s v="ALTO"/>
    <m/>
    <m/>
    <s v="Redwood"/>
    <m/>
    <s v="Impacta na atualização de campos flex no Redwood, tela Classic funciona (após 26C)"/>
    <x v="0"/>
  </r>
  <r>
    <s v="4-0003725872 "/>
    <d v="2026-09-24T11:34:00"/>
    <x v="5"/>
    <s v="2-Significant"/>
    <s v="Never escalated"/>
    <s v="Brazil Localization Sicredi CNAB 240 bank return loads BD and 00 but validates only BD"/>
    <x v="17"/>
    <n v="26.619444444440887"/>
    <s v="05/10 - Solicitado escalation interno, solicitar na SR também"/>
    <m/>
    <m/>
    <m/>
    <s v="ALTO"/>
    <m/>
    <m/>
    <m/>
    <s v="SICRED - Retorno bancário"/>
    <m/>
    <m/>
    <x v="0"/>
  </r>
  <r>
    <s v="4-0003727735 "/>
    <d v="2026-10-02T15:51:00"/>
    <x v="9"/>
    <s v="2-Significant"/>
    <s v="Never escalated"/>
    <s v="Oracle Core Solution Required for High-Volume Maintenance of Fixed Assets Transfer Control – Brazil"/>
    <x v="15"/>
    <n v="26.481944444443798"/>
    <s v="24/09 - Suporte informou que não existe este tipo de carga de dados"/>
    <m/>
    <m/>
    <m/>
    <s v="ALTO"/>
    <m/>
    <m/>
    <m/>
    <s v="Setup FA"/>
    <s v="Setup do Asset com FDG, API não está exportando todos os dados para concluir a configuração (empresas onda 1)"/>
    <s v="API com problema"/>
    <x v="0"/>
  </r>
  <r>
    <s v="4-0003737353 "/>
    <d v="2026-10-02T16:09:00"/>
    <x v="5"/>
    <s v="2-Significant"/>
    <s v="Never escalated"/>
    <s v="26C FDC: THE FD DOES NOT DERIVE THE PURCHASE ORDER WHEN THE ITEM IS AN EXPENSE ITEM"/>
    <x v="3"/>
    <n v="25.545833333329938"/>
    <s v="05/10 - Solução oferecida via e-mail em validação do consultor"/>
    <m/>
    <m/>
    <m/>
    <s v="ALTO"/>
    <m/>
    <m/>
    <s v="sim"/>
    <s v="FDC - NF importação direta _x000a_SAFX49"/>
    <s v="FDC - Entrada de NF importação direta"/>
    <m/>
    <x v="1"/>
  </r>
  <r>
    <s v="4-0003759259 "/>
    <d v="2026-10-01T10:11:00"/>
    <x v="6"/>
    <s v="2-Significant"/>
    <s v="Never escalated"/>
    <s v="ER:40015967: SICREDI - Error Processing Bank Return File – JGTMONTH Function"/>
    <x v="10"/>
    <n v="23.375694444446708"/>
    <s v="29/09 - Em teste com o cliente"/>
    <m/>
    <d v="2026-09-30T00:00:00"/>
    <m/>
    <s v="ALTO"/>
    <m/>
    <m/>
    <m/>
    <s v="SICRED - Retorno bancário"/>
    <m/>
    <m/>
    <x v="0"/>
  </r>
  <r>
    <s v="4-0003760230 "/>
    <s v="n/a"/>
    <x v="0"/>
    <s v="n/a"/>
    <s v="n/a"/>
    <s v="ERROR WHILE TRYING TO UPLOAD THE LACLS"/>
    <x v="10"/>
    <n v="23.258333333331393"/>
    <s v="18/09 -Aberto um bug 40046111 para DEV"/>
    <m/>
    <d v="2026-09-30T00:00:00"/>
    <m/>
    <s v="ALTO"/>
    <m/>
    <m/>
    <m/>
    <s v="Setup Fiscal"/>
    <m/>
    <m/>
    <x v="0"/>
  </r>
  <r>
    <s v="4-0003772981 "/>
    <d v="2026-09-26T16:53:00"/>
    <x v="8"/>
    <s v="2-Significant"/>
    <s v="Never escalated"/>
    <s v="Error-The transfer order information for shipment transactions is missing in the Costing application"/>
    <x v="49"/>
    <n v="20.511805555557657"/>
    <s v="26/09 - Em análise com o suporte"/>
    <m/>
    <m/>
    <m/>
    <s v="Médio"/>
    <m/>
    <m/>
    <m/>
    <m/>
    <s v="Transferência concluída está solicitando NF"/>
    <m/>
    <x v="0"/>
  </r>
  <r>
    <s v="4-0003774918 "/>
    <s v="n/a"/>
    <x v="0"/>
    <s v="n/a"/>
    <s v="n/a"/>
    <s v="Brazil Localization Sicredi CNAB 240 bank return loads BD and 00 but validates only BD"/>
    <x v="44"/>
    <m/>
    <m/>
    <m/>
    <m/>
    <m/>
    <m/>
    <m/>
    <m/>
    <m/>
    <m/>
    <m/>
    <m/>
    <x v="0"/>
  </r>
  <r>
    <s v="4-0003793638 "/>
    <s v="n/a"/>
    <x v="0"/>
    <s v="n/a"/>
    <s v="n/a"/>
    <s v="Brazil Localization Sicredi CNAB 240 bank return loads BD and 00 but validates only BD"/>
    <x v="50"/>
    <n v="18.392361111109494"/>
    <m/>
    <m/>
    <m/>
    <m/>
    <m/>
    <m/>
    <m/>
    <m/>
    <m/>
    <m/>
    <m/>
    <x v="0"/>
  </r>
  <r>
    <s v="4-0003804666 "/>
    <s v="n/a"/>
    <x v="0"/>
    <s v="n/a"/>
    <s v="n/a"/>
    <s v="AR LACLS EXTRACTOR - UNEXPECTED BEHAVIOR FOR ICMS_DESONERADO TAX AMOUNT AND TAX RATE"/>
    <x v="10"/>
    <n v="17.34513888888614"/>
    <s v="22/09 - Suporte retornou que está OK, aguardando TR 198579"/>
    <m/>
    <m/>
    <m/>
    <s v="ALTO"/>
    <m/>
    <m/>
    <m/>
    <m/>
    <m/>
    <m/>
    <x v="0"/>
  </r>
  <r>
    <s v="4-0003805373 "/>
    <s v="n/a"/>
    <x v="0"/>
    <s v="n/a"/>
    <s v="n/a"/>
    <s v="Automatic reassessment isn't triggered after supplier requalification – Sourcing eligibility remains"/>
    <x v="51"/>
    <n v="17.264583333329938"/>
    <s v="21/09 - Consultora informou que está rodando testes para coletar as evidências"/>
    <m/>
    <m/>
    <m/>
    <s v="Médio"/>
    <m/>
    <m/>
    <m/>
    <m/>
    <m/>
    <m/>
    <x v="0"/>
  </r>
  <r>
    <s v="4-0003805506 "/>
    <s v="n/a"/>
    <x v="0"/>
    <s v="n/a"/>
    <s v="n/a"/>
    <s v="Unable to hide FOB and Freight Terms fields using Business Rules in Redwood Edit Purchase Order"/>
    <x v="4"/>
    <n v="17.25138888888614"/>
    <s v="21/09 - Consultora respondeu para o suporte, em análise"/>
    <m/>
    <m/>
    <m/>
    <s v="Médio"/>
    <m/>
    <m/>
    <m/>
    <s v="Redwood"/>
    <m/>
    <m/>
    <x v="0"/>
  </r>
  <r>
    <s v="4-0003816847 "/>
    <d v="2026-09-23T08:15:00"/>
    <x v="8"/>
    <s v="2-Significant"/>
    <s v="Never escalated"/>
    <s v="Value Adjustment and Opening Cost Override transactions are not displayed in Redwood Review Item Cos"/>
    <x v="49"/>
    <n v="15.525694444440887"/>
    <s v="23/09 - Será agendada uma OWC"/>
    <m/>
    <m/>
    <m/>
    <s v="Médio"/>
    <m/>
    <m/>
    <m/>
    <s v="Redwood"/>
    <s v="Impacto no uso do Redwood"/>
    <m/>
    <x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1">
  <r>
    <d v="2025-12-16T14:20:00"/>
    <s v="4-0001606629 "/>
    <s v="n/a"/>
    <s v="n/a"/>
    <s v="n/a"/>
    <s v="n/a"/>
    <s v="ER:RAPID SETUP FBDI LIMITATION ON BULK CONFIGURATION OF TAX RULE RESULTS (TAX REPORTS AND LEGAL MESSAGE"/>
    <x v="0"/>
    <m/>
    <m/>
    <m/>
    <m/>
    <s v="Sim"/>
    <x v="0"/>
    <m/>
    <x v="0"/>
    <m/>
    <m/>
    <m/>
    <m/>
    <x v="0"/>
  </r>
  <r>
    <d v="2025-12-16T15:21:00"/>
    <s v="4-0001607105 "/>
    <s v="n/a"/>
    <s v="n/a"/>
    <s v="n/a"/>
    <s v="n/a"/>
    <s v="ICMS-ST PREVIOUSLY WITHHELD NOT RETRIEVED FOR OUTBOUND NF-E ISSUANCE"/>
    <x v="0"/>
    <n v="292.36041666667006"/>
    <s v="13/08 - Fechou SR"/>
    <m/>
    <m/>
    <s v="Sim"/>
    <x v="1"/>
    <m/>
    <x v="1"/>
    <s v="sim"/>
    <s v="Impacto fiscal_x000a_Setup"/>
    <s v="Impacta revenda de varejo (ex.: linguiça)_x000a_80% da operação"/>
    <s v="Problema no cálculo do imposto de operações que possuem ICMS-ST, não tenho o % de impacto"/>
    <x v="1"/>
  </r>
  <r>
    <d v="2025-12-16T15:34:00"/>
    <s v="4-0001607193 "/>
    <s v="n/a"/>
    <s v="n/a"/>
    <s v="n/a"/>
    <s v="n/a"/>
    <s v="I - Too many objects match the primary key oracle.jbo.Key[300000066689474 ].. (DOO-2685874)"/>
    <x v="1"/>
    <n v="292.35138888889196"/>
    <s v="10/07 - Erro inicial foi resolvido, porém consultor solicitou a relação dos atributos do PVO, pois estão constando novos atributos não mapeados"/>
    <m/>
    <m/>
    <s v="Sim"/>
    <x v="2"/>
    <m/>
    <x v="0"/>
    <m/>
    <s v="Impacta criação de OM manuais - CRF#05 e CRF#06"/>
    <m/>
    <s v="Afeta ordem de vendas manuais, ficaria sem retenção de crédito, são poucos cenários"/>
    <x v="0"/>
  </r>
  <r>
    <d v="2026-01-05T17:40:00"/>
    <s v="4-0001728530 "/>
    <s v="n/a"/>
    <s v="n/a"/>
    <s v="n/a"/>
    <s v="n/a"/>
    <s v="HTTP/1.1 500 Internal Server Error"/>
    <x v="2"/>
    <n v="272.26388888889051"/>
    <s v="23/04 - Suporte questionou se consultor consegue replicar o problema"/>
    <m/>
    <m/>
    <s v="Sim"/>
    <x v="3"/>
    <m/>
    <x v="0"/>
    <m/>
    <s v="Solução alternativa com o uso do DBXML"/>
    <m/>
    <m/>
    <x v="0"/>
  </r>
  <r>
    <d v="2026-01-12T16:33:00"/>
    <s v="4-0001780131 "/>
    <s v="n/a"/>
    <s v="n/a"/>
    <s v="n/a"/>
    <s v="n/a"/>
    <s v="FDG GENERATES DUPLICATE TAXABLE BASE FOR TAXES DUE TO PRICE ADJUSTMENT (LIST PRICE VS ADJUSTMENT)"/>
    <x v="0"/>
    <n v="265.31041666666715"/>
    <s v="01/05 - Solução ofertada resolveu, em testes"/>
    <m/>
    <m/>
    <s v="Sim"/>
    <x v="1"/>
    <m/>
    <x v="0"/>
    <m/>
    <s v="Testes unitário do faturamento foram parados, transfer order e OM, utilizam price adjustment"/>
    <m/>
    <s v="Problema no faturamento de orignadas de Ordens de Transferência e pelo OM"/>
    <x v="1"/>
  </r>
  <r>
    <d v="2026-01-28T09:52:00"/>
    <s v="4-0001903128 "/>
    <s v="n/a"/>
    <s v="n/a"/>
    <s v="n/a"/>
    <s v="n/a"/>
    <s v="TAX – Calculation of Tax Base Reduction with Discount"/>
    <x v="3"/>
    <n v="249.5888888888876"/>
    <s v="19/06 -Solicitei para a Solange atualizar a SR solicitando informação sobre Idea ou forma que será entregue esta melhoria"/>
    <m/>
    <m/>
    <s v="Sim"/>
    <x v="1"/>
    <m/>
    <x v="0"/>
    <m/>
    <m/>
    <m/>
    <s v="Documentos fiscais com redução de base possuem este problema (FDC)"/>
    <x v="1"/>
  </r>
  <r>
    <d v="2026-02-05T10:56:00"/>
    <s v="4-0001985287 "/>
    <s v="n/a"/>
    <s v="n/a"/>
    <s v="n/a"/>
    <s v="n/a"/>
    <s v="S2S -- No response from the tax estimation service"/>
    <x v="4"/>
    <n v="241.5444444444438"/>
    <s v="30/04 - Foi aberta nova SR a pedido do suporte, esta devera ser fechada"/>
    <m/>
    <m/>
    <m/>
    <x v="1"/>
    <m/>
    <x v="0"/>
    <m/>
    <s v="GCO#02"/>
    <m/>
    <m/>
    <x v="0"/>
  </r>
  <r>
    <d v="2026-02-11T14:06:00"/>
    <s v="4-0002038618 "/>
    <s v="n/a"/>
    <s v="n/a"/>
    <s v="n/a"/>
    <s v="n/a"/>
    <s v="DC MOVE : Preciso de uma analise para migração do datacenter phoenix USA para VCP-VINHEDO - BRA"/>
    <x v="5"/>
    <n v="235.41249999999854"/>
    <s v="07/06 - Favor fechar a SR, seguiremos com o time de CHO para a conclusão da mudança de datacenter"/>
    <m/>
    <m/>
    <m/>
    <x v="2"/>
    <m/>
    <x v="0"/>
    <m/>
    <m/>
    <m/>
    <m/>
    <x v="0"/>
  </r>
  <r>
    <d v="2026-02-16T17:13:00"/>
    <s v="4-0002077640 "/>
    <s v="n/a"/>
    <s v="n/a"/>
    <s v="n/a"/>
    <s v="n/a"/>
    <s v="INCORRECT ICMS TAX AMOUNT CONSIDERED IN PIS/COFINS TAXABLE BASE REDUCTION"/>
    <x v="0"/>
    <n v="230.28263888888614"/>
    <s v="17/06 - SR resolvida através do CWB"/>
    <m/>
    <m/>
    <s v="Sim"/>
    <x v="1"/>
    <m/>
    <x v="0"/>
    <m/>
    <s v="Erro na saída (faturamento)_x000a_Setup"/>
    <m/>
    <s v="Impacto em todas os cenários de faturamento com redução na base de cálculo do imposto"/>
    <x v="1"/>
  </r>
  <r>
    <d v="2026-02-17T08:19:00"/>
    <s v="4-0002082570 "/>
    <s v="n/a"/>
    <s v="n/a"/>
    <s v="n/a"/>
    <s v="n/a"/>
    <s v="Foi criado uma nova categoria de gerente do projeto"/>
    <x v="6"/>
    <n v="229.65347222222044"/>
    <s v="05/08 - Foi solicitado a troca do analista, solicitaremos ajuda da Janeth"/>
    <m/>
    <m/>
    <s v="Sim"/>
    <x v="3"/>
    <m/>
    <x v="0"/>
    <m/>
    <m/>
    <m/>
    <m/>
    <x v="0"/>
  </r>
  <r>
    <d v="2026-03-10T17:42:00"/>
    <s v="4-0002263237 "/>
    <s v="n/a"/>
    <s v="n/a"/>
    <s v="n/a"/>
    <s v="n/a"/>
    <s v="BUG.DOC:39070910:LOGLS – Clarification Needed on Shipment Lifecycle and Agent Execution Flow"/>
    <x v="7"/>
    <n v="208.26249999999709"/>
    <s v="08/05 - Solução oferecida, em análise com consultor"/>
    <m/>
    <m/>
    <m/>
    <x v="3"/>
    <m/>
    <x v="0"/>
    <m/>
    <m/>
    <m/>
    <m/>
    <x v="0"/>
  </r>
  <r>
    <d v="2026-03-10T18:07:00"/>
    <s v="4-0002263390 "/>
    <s v="n/a"/>
    <s v="n/a"/>
    <s v="n/a"/>
    <s v="n/a"/>
    <s v="Unexpected Invoice Generation in OTM with LOGLS Reconciliation Status &quot;Alert&quot;"/>
    <x v="7"/>
    <n v="208.2451388888876"/>
    <s v="27/04 - Patch de correcao disponibilizado, em teste"/>
    <m/>
    <m/>
    <m/>
    <x v="1"/>
    <m/>
    <x v="0"/>
    <m/>
    <m/>
    <m/>
    <s v="Processo parado, solicitar agenda para Cheachire"/>
    <x v="1"/>
  </r>
  <r>
    <d v="2026-03-12T08:39:00"/>
    <s v="4-0002280062 "/>
    <s v="n/a"/>
    <s v="n/a"/>
    <s v="n/a"/>
    <s v="n/a"/>
    <s v="Flexfield filled in sales order line redwood didn't show the filled value."/>
    <x v="8"/>
    <n v="206.63958333332994"/>
    <s v="10/08 - Solução funcionou"/>
    <m/>
    <m/>
    <s v="Sim"/>
    <x v="2"/>
    <m/>
    <x v="0"/>
    <m/>
    <s v="Redwood"/>
    <m/>
    <s v="Uso da tela Redwood - Flex field não fica visível para o usuário"/>
    <x v="1"/>
  </r>
  <r>
    <d v="2026-03-17T14:10:00"/>
    <s v="4-0002319595 "/>
    <s v="n/a"/>
    <s v="n/a"/>
    <s v="n/a"/>
    <s v="n/a"/>
    <s v="Taxable Basis formula with Price Thresholds is not working with Product Fiscal Classification Type (LACLS)"/>
    <x v="0"/>
    <n v="201.40972222221899"/>
    <s v="22/06 - Problema resolvido após OWC"/>
    <m/>
    <m/>
    <s v="Sim"/>
    <x v="1"/>
    <m/>
    <x v="0"/>
    <m/>
    <s v="Setup"/>
    <m/>
    <s v="Impacto em todos os cenários de Mato Grosso do Sul"/>
    <x v="1"/>
  </r>
  <r>
    <d v="2026-03-17T15:17:00"/>
    <s v="4-0002320145 "/>
    <s v="n/a"/>
    <s v="n/a"/>
    <s v="n/a"/>
    <s v="n/a"/>
    <s v="Support for External Vale Pedágio (REPOM) Integration for MDF-e / CIOT Emission"/>
    <x v="7"/>
    <n v="201.36319444444234"/>
    <s v="17/07 - ETA 16/Out/26"/>
    <m/>
    <m/>
    <m/>
    <x v="1"/>
    <m/>
    <x v="0"/>
    <m/>
    <s v="Setup"/>
    <m/>
    <m/>
    <x v="0"/>
  </r>
  <r>
    <d v="2026-03-24T18:22:00"/>
    <s v="4-0002374557 "/>
    <s v="n/a"/>
    <s v="n/a"/>
    <s v="n/a"/>
    <s v="n/a"/>
    <s v="LOGLSBR – MDF-e not generated after correct Shipment / Release / NFe integration"/>
    <x v="7"/>
    <n v="194.23472222222335"/>
    <s v="20/04 - Consultora retornou que MDFe foi gerado, precisou incluir uma outra role no usuario"/>
    <m/>
    <m/>
    <m/>
    <x v="1"/>
    <m/>
    <x v="0"/>
    <m/>
    <m/>
    <m/>
    <m/>
    <x v="0"/>
  </r>
  <r>
    <d v="2026-03-27T17:28:00"/>
    <s v="4-0002403571 "/>
    <s v="n/a"/>
    <s v="n/a"/>
    <s v="n/a"/>
    <s v="n/a"/>
    <s v="Refund - You must enter a CNPJ or CPF taxpayer identifier for the payee AR-856622"/>
    <x v="1"/>
    <n v="191.2722222222219"/>
    <s v="13/07 - Favor solicitar o backport para 26C na SR"/>
    <m/>
    <m/>
    <s v="Sim"/>
    <x v="2"/>
    <m/>
    <x v="0"/>
    <m/>
    <s v="Não existe no Planner"/>
    <m/>
    <s v="Processo core que não está funcionando, volume pequeno"/>
    <x v="0"/>
  </r>
  <r>
    <d v="2026-03-30T08:03:00"/>
    <s v="4-0002415107 "/>
    <s v="n/a"/>
    <s v="n/a"/>
    <s v="n/a"/>
    <s v="n/a"/>
    <s v="*OTM DC MOVE : Preciso de uma analise para migração do datacenter phoenix USA para VCP-VINHEDO - BRA"/>
    <x v="9"/>
    <n v="188.66458333333139"/>
    <s v="07/06 - Favor fechar a SR, seguiremos com o time de CHO para a conclusão da mudança de datacenter"/>
    <m/>
    <m/>
    <m/>
    <x v="2"/>
    <m/>
    <x v="0"/>
    <m/>
    <s v="Não existe no Planner"/>
    <m/>
    <m/>
    <x v="0"/>
  </r>
  <r>
    <d v="2026-03-30T13:24:00"/>
    <s v="4-0002418263 "/>
    <s v="n/a"/>
    <s v="n/a"/>
    <s v="n/a"/>
    <s v="n/a"/>
    <s v="* ERP DC MOVE : Preciso de uma analise para migração do datacenter Alschburn USA para VCP-VINHEDO-BR"/>
    <x v="5"/>
    <n v="188.4416666666657"/>
    <s v="07/06 - Favor fechar a SR, seguiremos com o time de CHO para a conclusão da mudança de datacenter"/>
    <m/>
    <m/>
    <m/>
    <x v="2"/>
    <m/>
    <x v="0"/>
    <m/>
    <s v="Não existe no Planner"/>
    <m/>
    <m/>
    <x v="0"/>
  </r>
  <r>
    <d v="2026-04-01T23:17:00"/>
    <s v="4-0002442194 "/>
    <s v="n/a"/>
    <s v="n/a"/>
    <s v="n/a"/>
    <s v="n/a"/>
    <s v="ITAU - BOLETO | LACLS_BR_EFT_ITA | ERROR LAYOUT"/>
    <x v="10"/>
    <n v="186.02986111111386"/>
    <s v="30/04 - Patch em testes, aguardando retorno do banco"/>
    <m/>
    <m/>
    <m/>
    <x v="1"/>
    <m/>
    <x v="0"/>
    <m/>
    <m/>
    <m/>
    <s v="Erro no layout do arquivo de pagamento via Boleto para o Itaú"/>
    <x v="1"/>
  </r>
  <r>
    <d v="2026-04-02T14:36:00"/>
    <s v="4-0002449542 "/>
    <s v="n/a"/>
    <s v="n/a"/>
    <s v="n/a"/>
    <s v="n/a"/>
    <s v="*BRADESCO PIX | LACLS_BR_AP_BRA_240_PIX | ERROR LAYOUT"/>
    <x v="10"/>
    <n v="185.39166666667006"/>
    <s v="05/05 - Solução oferecida, em análise com o banco, prev.: 19/Mai"/>
    <m/>
    <m/>
    <m/>
    <x v="1"/>
    <m/>
    <x v="0"/>
    <m/>
    <m/>
    <m/>
    <s v="Erro no layout do arquivo de pagamento via Pix para o Bradesco"/>
    <x v="1"/>
  </r>
  <r>
    <d v="2026-04-02T15:34:00"/>
    <s v="4-0002449951 "/>
    <s v="n/a"/>
    <s v="n/a"/>
    <s v="n/a"/>
    <s v="n/a"/>
    <s v="TAX - Enable/Disable Rules in Manage Tax Rules"/>
    <x v="0"/>
    <n v="185.35138888889196"/>
    <s v="24/04 - Consultor informou que erro não voltou a ocorrer, estão monitorando"/>
    <m/>
    <m/>
    <m/>
    <x v="1"/>
    <m/>
    <x v="0"/>
    <m/>
    <m/>
    <m/>
    <s v="Regras estão sendo desativadas, gerando erro no momento da geração ou recebimento da NF"/>
    <x v="1"/>
  </r>
  <r>
    <d v="2026-04-02T18:55:00"/>
    <s v="4-0002451010 "/>
    <s v="n/a"/>
    <s v="n/a"/>
    <s v="n/a"/>
    <s v="n/a"/>
    <s v="*SAFRA PIX | LACLS_BR_AP_SAF_240_PIX | ERROR LAYOUT"/>
    <x v="10"/>
    <n v="185.21180555555475"/>
    <s v="30/04 - Patch em testes, aguardando retorno do banco"/>
    <m/>
    <m/>
    <m/>
    <x v="1"/>
    <m/>
    <x v="0"/>
    <m/>
    <m/>
    <m/>
    <s v="Erro no layout do arquivo de pagamento via Pix para o Safra"/>
    <x v="1"/>
  </r>
  <r>
    <d v="2026-04-02T22:34:00"/>
    <s v="4-0002451686 "/>
    <s v="n/a"/>
    <s v="n/a"/>
    <s v="n/a"/>
    <s v="n/a"/>
    <s v="*CAIXA EFT | LACLS_BR_EFT_CEF.rtf | ERROR LAYOUT"/>
    <x v="10"/>
    <n v="185.05972222222044"/>
    <s v="30/04 - Layout ajustado, aguardando retorno do banco"/>
    <m/>
    <m/>
    <m/>
    <x v="1"/>
    <m/>
    <x v="0"/>
    <m/>
    <m/>
    <m/>
    <s v="Erro no layout do arquivo de pagamento via Transferência para a CEF"/>
    <x v="1"/>
  </r>
  <r>
    <d v="2026-04-06T16:16:00"/>
    <s v="4-0002471769 "/>
    <s v="n/a"/>
    <s v="n/a"/>
    <s v="n/a"/>
    <s v="n/a"/>
    <s v="#26A-A-Redwood Process Requisitions - Update from Catalog blocked for budgetary control requisition lines;"/>
    <x v="4"/>
    <n v="181.32222222222481"/>
    <s v="07/06 - Favor fechar a SR, faremos o acompanhamento deste issue com o time de produto"/>
    <m/>
    <m/>
    <s v="verificar tradução"/>
    <x v="1"/>
    <m/>
    <x v="0"/>
    <m/>
    <m/>
    <m/>
    <s v="Trava o uso da tela Redwood, pois precisam trocar o item"/>
    <x v="0"/>
  </r>
  <r>
    <d v="2026-04-08T13:54:00"/>
    <s v="4-0002491891 "/>
    <s v="n/a"/>
    <s v="n/a"/>
    <s v="n/a"/>
    <s v="n/a"/>
    <s v="Document Generator: Download Button Not Triggering Any Action"/>
    <x v="7"/>
    <n v="179.42083333332994"/>
    <s v="08/05 - Patch de correção liberado para testes"/>
    <m/>
    <m/>
    <m/>
    <x v="1"/>
    <m/>
    <x v="0"/>
    <m/>
    <m/>
    <m/>
    <s v="Problema na baixa do relatório"/>
    <x v="1"/>
  </r>
  <r>
    <d v="2026-04-10T10:20:00"/>
    <s v="4-0002510089 "/>
    <s v="n/a"/>
    <s v="n/a"/>
    <s v="n/a"/>
    <s v="n/a"/>
    <s v="FDC – FAILURE IN FISCAL FLOW AND ADDRESS DERIVATION FOR ISSUED BY BUYER CFOPS IN INTERFACE EXCEPTION"/>
    <x v="3"/>
    <n v="177.56944444444525"/>
    <s v="13/05 - Durante a OWC resolveu um CFOP, serão testados os demais"/>
    <m/>
    <m/>
    <s v="Sim"/>
    <x v="1"/>
    <m/>
    <x v="0"/>
    <m/>
    <s v="NF de produtor rural, está parando na interface"/>
    <m/>
    <s v="Processo manual é inviável devido a volumetria de recebimentos das Invoices de Produtor Rural"/>
    <x v="1"/>
  </r>
  <r>
    <d v="2026-04-13T11:26:00"/>
    <s v="4-0002527355 "/>
    <s v="n/a"/>
    <s v="n/a"/>
    <s v="n/a"/>
    <s v="n/a"/>
    <s v="#26A-A Approval rule is not activating"/>
    <x v="11"/>
    <n v="174.52361111110804"/>
    <s v="27/04 - Solucao oferecida, em testes"/>
    <m/>
    <m/>
    <m/>
    <x v="2"/>
    <m/>
    <x v="0"/>
    <m/>
    <s v="Não existe no Planner"/>
    <m/>
    <s v="Impacto nas regras de aprovações"/>
    <x v="0"/>
  </r>
  <r>
    <d v="2026-04-15T12:21:00"/>
    <s v="4-0002549876 "/>
    <s v="n/a"/>
    <s v="n/a"/>
    <s v="n/a"/>
    <s v="n/a"/>
    <s v="Verify if there is technical feasibility for data center migration - Phoenix to VCP-Vinhedo - BRA"/>
    <x v="12"/>
    <n v="172.48541666667006"/>
    <s v="07/06 - Favor fechar a SR, seguiremos com o time de CHO para a conclusão da mudança de datacenter"/>
    <m/>
    <m/>
    <m/>
    <x v="3"/>
    <m/>
    <x v="0"/>
    <m/>
    <s v="Não existe no Planner"/>
    <m/>
    <m/>
    <x v="0"/>
  </r>
  <r>
    <d v="2026-04-16T10:11:00"/>
    <s v="4-0002558859 "/>
    <s v="n/a"/>
    <s v="n/a"/>
    <s v="n/a"/>
    <s v="n/a"/>
    <s v="#26A-A-Customize the Redwood Approvals Work Area"/>
    <x v="4"/>
    <n v="171.5756944444438"/>
    <s v="07/05 - Suporte informou que não há suporte para customização"/>
    <m/>
    <m/>
    <m/>
    <x v="1"/>
    <m/>
    <x v="0"/>
    <m/>
    <s v="GCO#20"/>
    <m/>
    <s v="Problema na customização da tela redwood de aprovação, não pode criar campos na tela Classic"/>
    <x v="0"/>
  </r>
  <r>
    <d v="2026-04-18T21:39:00"/>
    <s v="4-0002576414 "/>
    <s v="n/a"/>
    <s v="n/a"/>
    <s v="n/a"/>
    <s v="n/a"/>
    <s v="DAYCOVAL | LACLS_BR_EFT_DAY | BOLETO | ERROR LAYOUT"/>
    <x v="10"/>
    <n v="169.0979166666657"/>
    <s v="05/08 - Remessa validada, em teste com o cliente"/>
    <m/>
    <m/>
    <m/>
    <x v="1"/>
    <m/>
    <x v="2"/>
    <m/>
    <s v="Daycoval"/>
    <s v="Belo e Pluma"/>
    <m/>
    <x v="1"/>
  </r>
  <r>
    <d v="2026-04-24T09:00:00"/>
    <s v="4-0002625123 "/>
    <s v="n/a"/>
    <s v="n/a"/>
    <s v="n/a"/>
    <s v="n/a"/>
    <s v="order movement not populating source location and dest location as expected"/>
    <x v="9"/>
    <n v="163.625"/>
    <s v="27/05 - Foi compartilhado a forma que o produto funciona, em análise com consultor"/>
    <m/>
    <m/>
    <m/>
    <x v="3"/>
    <m/>
    <x v="0"/>
    <m/>
    <m/>
    <m/>
    <s v="Problema na Order Movement"/>
    <x v="0"/>
  </r>
  <r>
    <d v="2026-04-24T10:15:00"/>
    <s v="4-0002625734 "/>
    <s v="n/a"/>
    <s v="n/a"/>
    <s v="n/a"/>
    <s v="n/a"/>
    <s v="BUG:39260148:Integration Failure in OIC due to HARDCODED OTM Endpoint in Patch 38838705"/>
    <x v="7"/>
    <n v="163.57291666666424"/>
    <s v="28/04 -Bug: 39260148, solucao aplicada no ambiente Pluma (Patch oficial 06/05)"/>
    <m/>
    <m/>
    <m/>
    <x v="1"/>
    <m/>
    <x v="0"/>
    <m/>
    <m/>
    <m/>
    <m/>
    <x v="0"/>
  </r>
  <r>
    <d v="2026-04-24T10:18:00"/>
    <s v="4-0002625762 "/>
    <s v="n/a"/>
    <s v="n/a"/>
    <s v="n/a"/>
    <s v="n/a"/>
    <s v="SCSD - Fusion Applications TLS Issue"/>
    <x v="13"/>
    <n v="163.57083333333139"/>
    <s v="19/05 - Consultor solicitou a confirmação por parte do suporte sobre possível impacto para a Pluma"/>
    <m/>
    <m/>
    <m/>
    <x v="4"/>
    <m/>
    <x v="0"/>
    <m/>
    <s v="Não existe no Planner"/>
    <m/>
    <s v="Atualizado certificado no dia 24/Maio"/>
    <x v="0"/>
  </r>
  <r>
    <d v="2026-04-27T15:11:00"/>
    <s v="4-0002643373"/>
    <s v="n/a"/>
    <s v="n/a"/>
    <s v="n/a"/>
    <s v="n/a"/>
    <s v="CCC (ER): FDC – INCLUDE CFOP IN THE STANDARD AND STANDARD ISSUED BY BUYER FLOWS"/>
    <x v="3"/>
    <n v="160.36736111110804"/>
    <s v="30/04 - Criado Idea 957388 - Porem precisamos que esta solucao seja entregue dentro do projeto, escalar com Warley_x000a_08/09 (TBD)"/>
    <m/>
    <m/>
    <m/>
    <x v="1"/>
    <m/>
    <x v="1"/>
    <m/>
    <m/>
    <s v="impacta processo de manufatura"/>
    <s v="impacta processo de industrialização de terceiros, CFOP de OSP"/>
    <x v="0"/>
  </r>
  <r>
    <d v="2026-04-28T15:06:00"/>
    <s v="4-0002653951"/>
    <s v="n/a"/>
    <s v="n/a"/>
    <s v="n/a"/>
    <s v="n/a"/>
    <s v="You must provide a valid value for the Product Fiscal Classification attribute."/>
    <x v="4"/>
    <n v="159.3708333333343"/>
    <s v="19/05 - Consultor informou que a solução está em teste, qual previsão de conclusão dos testes?"/>
    <m/>
    <m/>
    <m/>
    <x v="1"/>
    <m/>
    <x v="0"/>
    <m/>
    <s v="GCO#02"/>
    <m/>
    <m/>
    <x v="0"/>
  </r>
  <r>
    <d v="2026-04-28T15:09:00"/>
    <s v="4-0002653980"/>
    <s v="n/a"/>
    <s v="n/a"/>
    <s v="n/a"/>
    <s v="n/a"/>
    <s v="Parts List not shown in Redwood during Work Definition edit; visible in Classic screen."/>
    <x v="14"/>
    <n v="159.36875000000146"/>
    <s v="03/06 - Suporte informou que está previsto para ser entregue final de 2027"/>
    <m/>
    <m/>
    <s v="Sim"/>
    <x v="1"/>
    <m/>
    <x v="0"/>
    <m/>
    <s v="Redwood"/>
    <m/>
    <s v="Funciona no Classic, não funciona no Redwood"/>
    <x v="0"/>
  </r>
  <r>
    <d v="2026-04-28T15:18:00"/>
    <s v="4-0002654057"/>
    <s v="n/a"/>
    <s v="n/a"/>
    <s v="n/a"/>
    <s v="n/a"/>
    <s v="Maintenance Program blank in Redwood; loads normally in Classic (Forms)."/>
    <x v="14"/>
    <n v="159.36250000000291"/>
    <s v="22/07 - Configuração ajustada, problema resolvido, será fechada"/>
    <m/>
    <m/>
    <m/>
    <x v="1"/>
    <m/>
    <x v="0"/>
    <m/>
    <s v="Redwood"/>
    <m/>
    <s v="Funciona no Classic, não funciona no Redwood somente em DEV2"/>
    <x v="0"/>
  </r>
  <r>
    <d v="2026-04-28T18:04:00"/>
    <s v="4-0002655021"/>
    <s v="n/a"/>
    <s v="n/a"/>
    <s v="n/a"/>
    <s v="n/a"/>
    <s v="Can not choose option &quot;Fiscal Line Details Attributes Supplement for Brazil Goods Export&quot;"/>
    <x v="15"/>
    <n v="159.24722222222044"/>
    <s v="18/05 - Suporte compartilhou um plano de ação"/>
    <m/>
    <m/>
    <s v="Sim"/>
    <x v="1"/>
    <m/>
    <x v="0"/>
    <m/>
    <m/>
    <m/>
    <s v="Não consegue fazer a escrituração da NF (Ex.: NF de exportação)"/>
    <x v="0"/>
  </r>
  <r>
    <d v="2026-04-30T14:20:00"/>
    <s v="4-0002673367"/>
    <s v="n/a"/>
    <s v="n/a"/>
    <s v="n/a"/>
    <s v="n/a"/>
    <s v="LOGLS Loader Files Stuck in &quot;NEW&quot; Status – Layout Not Identified and Processing Not Triggered"/>
    <x v="7"/>
    <n v="157.40277777778101"/>
    <s v="30/04 - Agendada OWC para 04/Mai"/>
    <m/>
    <m/>
    <m/>
    <x v="1"/>
    <m/>
    <x v="0"/>
    <m/>
    <m/>
    <m/>
    <s v="Impacto na captura do MDFe pela Adejo"/>
    <x v="0"/>
  </r>
  <r>
    <d v="2026-05-01T03:05:00"/>
    <s v="4-0002676929"/>
    <s v="n/a"/>
    <s v="n/a"/>
    <s v="n/a"/>
    <s v="n/a"/>
    <s v="The Fiscal Document status does not change to Captured - FDC Redwood"/>
    <x v="3"/>
    <n v="156.87152777778101"/>
    <s v="13/05 -Novo plano de ação foi compartilhado"/>
    <m/>
    <m/>
    <m/>
    <x v="2"/>
    <m/>
    <x v="0"/>
    <m/>
    <m/>
    <m/>
    <s v="Tela Classic funciona"/>
    <x v="0"/>
  </r>
  <r>
    <d v="2026-05-04T11:13:00"/>
    <s v="4-0002693386 "/>
    <s v="n/a"/>
    <s v="n/a"/>
    <s v="n/a"/>
    <s v="n/a"/>
    <s v="FDC - REDWOOD INTERFACE EXCEPTIONS SCREEN IS NOT LOADING ITEM LINES"/>
    <x v="3"/>
    <n v="153.53263888888614"/>
    <s v="26/05 - Suporte informou que esta funcionalidade entrará somente na 26C (Ago/26)"/>
    <m/>
    <m/>
    <m/>
    <x v="1"/>
    <m/>
    <x v="0"/>
    <m/>
    <s v="Redwood"/>
    <m/>
    <s v="Tela Classic funciona"/>
    <x v="0"/>
  </r>
  <r>
    <d v="2026-05-05T09:32:00"/>
    <s v="4-0002702573 "/>
    <s v="n/a"/>
    <s v="n/a"/>
    <s v="n/a"/>
    <s v="n/a"/>
    <s v="FDC – REDWOOD - THE [CANCEL] AND [SAVE AND CLOSE] BUTTONS ON THE FISCAL ATTRIBUTE SCREEN ARE NOT WOR"/>
    <x v="3"/>
    <n v="152.6027777777781"/>
    <s v="01/07 - 26D - backport para 26C"/>
    <m/>
    <m/>
    <m/>
    <x v="2"/>
    <m/>
    <x v="0"/>
    <m/>
    <s v="Redwood"/>
    <m/>
    <s v="Tela Classic funciona"/>
    <x v="0"/>
  </r>
  <r>
    <d v="2026-05-05T14:35:00"/>
    <s v="4-0002705614 "/>
    <s v="n/a"/>
    <s v="n/a"/>
    <s v="n/a"/>
    <s v="n/a"/>
    <s v="No back option in UI; must restart flow from beginning (Work Areas Redwood UI)"/>
    <x v="16"/>
    <n v="152.39236111110949"/>
    <s v="21/05 - Ocorreu OWC? Não há registro na SR"/>
    <m/>
    <m/>
    <m/>
    <x v="1"/>
    <m/>
    <x v="0"/>
    <m/>
    <m/>
    <m/>
    <s v="Funciona no Classic, não funciona no Redwood"/>
    <x v="0"/>
  </r>
  <r>
    <d v="2026-05-06T13:57:00"/>
    <s v="4-0002716543 "/>
    <s v="n/a"/>
    <s v="n/a"/>
    <s v="n/a"/>
    <s v="n/a"/>
    <s v="LOGLS MDF-e Canonical File – Driver CPF and Equipment Information Returned Empty in Fleet Scenario"/>
    <x v="7"/>
    <n v="151.41874999999709"/>
    <s v="16/0"/>
    <m/>
    <m/>
    <m/>
    <x v="1"/>
    <m/>
    <x v="0"/>
    <m/>
    <s v="Setup"/>
    <m/>
    <m/>
    <x v="1"/>
  </r>
  <r>
    <d v="2026-05-10T12:45:00"/>
    <s v="4-0002746255 "/>
    <s v="n/a"/>
    <s v="n/a"/>
    <s v="n/a"/>
    <s v="n/a"/>
    <s v="THE USER IS UNABLE TO VIEW THE CHARGE ALLOCATION IN FDC AFTER THE CHANGE FROM 26A TO 26B"/>
    <x v="3"/>
    <n v="147.46875"/>
    <s v="01/06 - Consultor informou a disponibilidade para fazer OWC - 02/Jun"/>
    <m/>
    <m/>
    <m/>
    <x v="3"/>
    <m/>
    <x v="0"/>
    <m/>
    <m/>
    <m/>
    <s v="Tela Classic funciona"/>
    <x v="0"/>
  </r>
  <r>
    <d v="2026-05-11T06:08:00"/>
    <s v="4-0002750467 "/>
    <s v="n/a"/>
    <s v="n/a"/>
    <s v="n/a"/>
    <s v="n/a"/>
    <s v="PROACTIVE MONITORING: Intercompany Setup Missing causing LIAB ACCT INVALID hold - Incident ID 123921"/>
    <x v="17"/>
    <n v="146.74444444444089"/>
    <m/>
    <m/>
    <m/>
    <m/>
    <x v="0"/>
    <m/>
    <x v="0"/>
    <m/>
    <m/>
    <m/>
    <m/>
    <x v="0"/>
  </r>
  <r>
    <d v="2026-05-11T09:11:00"/>
    <s v="4-0002752342 "/>
    <s v="n/a"/>
    <s v="n/a"/>
    <s v="n/a"/>
    <s v="n/a"/>
    <s v="PROACTIVE MONITORING: Leading or trailing spaces in Account Name or Account Number"/>
    <x v="1"/>
    <n v="146.61736111110804"/>
    <m/>
    <m/>
    <m/>
    <m/>
    <x v="0"/>
    <m/>
    <x v="0"/>
    <m/>
    <m/>
    <m/>
    <m/>
    <x v="0"/>
  </r>
  <r>
    <d v="2026-05-11T09:12:00"/>
    <s v="4-0002752346 "/>
    <s v="n/a"/>
    <s v="n/a"/>
    <s v="n/a"/>
    <s v="n/a"/>
    <s v="PROACTIVE MONITORING: Leading or trailing spaces in Party Name"/>
    <x v="1"/>
    <n v="146.61666666666861"/>
    <m/>
    <m/>
    <m/>
    <m/>
    <x v="0"/>
    <m/>
    <x v="0"/>
    <m/>
    <m/>
    <m/>
    <m/>
    <x v="0"/>
  </r>
  <r>
    <d v="2026-05-12T16:13:00"/>
    <s v="4-0002767455 "/>
    <s v="n/a"/>
    <s v="n/a"/>
    <s v="n/a"/>
    <s v="n/a"/>
    <s v="Inconsistency in the Number of Work Orders Displayed on My Maintenance Work Screen After Refresh"/>
    <x v="14"/>
    <n v="145.32430555555766"/>
    <s v="07/07 - Patch será entregue junto com o patch de segurança que será aplicado em 13/Jul"/>
    <m/>
    <m/>
    <m/>
    <x v="3"/>
    <m/>
    <x v="0"/>
    <m/>
    <m/>
    <m/>
    <s v="Na tela Redwood o filtro não está funcionando"/>
    <x v="0"/>
  </r>
  <r>
    <d v="2026-05-13T11:49:00"/>
    <s v="4-0002776025 "/>
    <s v="n/a"/>
    <s v="n/a"/>
    <s v="n/a"/>
    <s v="n/a"/>
    <s v="Document Generator Screen Missing Drill-Down Navigation Links"/>
    <x v="7"/>
    <n v="144.50763888889196"/>
    <s v="14/05 – Aberto Bug 39374442 para análise de DEV"/>
    <m/>
    <m/>
    <m/>
    <x v="1"/>
    <m/>
    <x v="0"/>
    <m/>
    <m/>
    <m/>
    <m/>
    <x v="1"/>
  </r>
  <r>
    <d v="2026-05-14T11:53:00"/>
    <s v="4-0002786021 "/>
    <s v="n/a"/>
    <s v="n/a"/>
    <s v="n/a"/>
    <s v="n/a"/>
    <s v="#26B-A-NR-Redwood Sourcing Error When Creating Surrogate Response and Viewing Supplier Response"/>
    <x v="18"/>
    <n v="143.5048611111124"/>
    <s v="20/05 - Consultora informou que resolveu sozinha"/>
    <m/>
    <m/>
    <m/>
    <x v="4"/>
    <m/>
    <x v="0"/>
    <m/>
    <s v="Não existe no Planner"/>
    <m/>
    <m/>
    <x v="0"/>
  </r>
  <r>
    <d v="2026-05-14T17:28:00"/>
    <s v="4-0002788393 "/>
    <s v="n/a"/>
    <s v="n/a"/>
    <s v="n/a"/>
    <s v="n/a"/>
    <s v="FDC - Error loading CFOP 1604 for ICMS credit - Interface Exceptions"/>
    <x v="3"/>
    <n v="143.2722222222219"/>
    <s v="14/07 - Suporte solicitou mais informações, aguardando consultor"/>
    <m/>
    <m/>
    <s v="Sim"/>
    <x v="2"/>
    <m/>
    <x v="0"/>
    <m/>
    <m/>
    <m/>
    <s v="Idea: 874811"/>
    <x v="0"/>
  </r>
  <r>
    <d v="2026-05-18T10:51:00"/>
    <s v="4-0002811202 "/>
    <s v="n/a"/>
    <s v="n/a"/>
    <s v="n/a"/>
    <s v="n/a"/>
    <s v="PROACTIVE MONITORING: Leading or trailing spaces in Party Name"/>
    <x v="1"/>
    <n v="139.54791666667006"/>
    <s v="18/05 - SR proativa, problema de espaços no Party Name do cliente"/>
    <m/>
    <m/>
    <m/>
    <x v="0"/>
    <m/>
    <x v="0"/>
    <m/>
    <m/>
    <m/>
    <m/>
    <x v="0"/>
  </r>
  <r>
    <d v="2026-05-18T10:56:00"/>
    <s v="4-0002811256 "/>
    <s v="n/a"/>
    <s v="n/a"/>
    <s v="n/a"/>
    <s v="n/a"/>
    <s v="PROACTIVE MONITORING: Leading or trailing spaces in Account Name or Account Number will impact use of customers in receipt application or running reports."/>
    <x v="1"/>
    <n v="139.5444444444438"/>
    <s v="18/05 - SR Proativa, problema de espaços no Account name e Account Number do cliente"/>
    <m/>
    <m/>
    <m/>
    <x v="0"/>
    <m/>
    <x v="0"/>
    <m/>
    <m/>
    <m/>
    <m/>
    <x v="0"/>
  </r>
  <r>
    <d v="2026-05-18T11:32:00"/>
    <s v="4-0002811643 "/>
    <d v="2026-10-05T06:16:00"/>
    <s v="Review Bug"/>
    <s v="2-Significant"/>
    <s v="Never escalated"/>
    <s v="TAX RULE WITH PARTY FISCAL CLASSIFICATION DETERMINING FACTOR CLASS IS NOT WORKING"/>
    <x v="8"/>
    <n v="139.51944444444234"/>
    <s v="05/10 - Em revisão com time DEV"/>
    <m/>
    <m/>
    <m/>
    <x v="1"/>
    <m/>
    <x v="0"/>
    <m/>
    <m/>
    <s v="mudar a regra do setup de tax"/>
    <m/>
    <x v="0"/>
  </r>
  <r>
    <d v="2026-05-19T06:39:00"/>
    <s v="4-0002819482 "/>
    <s v="n/a"/>
    <s v="n/a"/>
    <s v="n/a"/>
    <s v="n/a"/>
    <s v="System Options page loading indefinitely in MFM"/>
    <x v="10"/>
    <n v="138.7229166666657"/>
    <s v="05/06 - Foi disponibilizado um patch, aguardando retorno do consultor"/>
    <m/>
    <m/>
    <m/>
    <x v="1"/>
    <m/>
    <x v="0"/>
    <m/>
    <s v="GES#09 e GES#10"/>
    <m/>
    <s v="Aplicou solução de contorno, patch oficial dia 12/06"/>
    <x v="0"/>
  </r>
  <r>
    <d v="2026-05-19T15:29:00"/>
    <s v="4-0002824623 "/>
    <s v="n/a"/>
    <s v="n/a"/>
    <s v="n/a"/>
    <s v="n/a"/>
    <s v="IDCS/IAM connection intermittency in Cloud Infrastructure"/>
    <x v="19"/>
    <n v="138.35486111111095"/>
    <s v="21/05 - Consultor reforçou pedido de análise sobre o erro que persiste"/>
    <m/>
    <m/>
    <m/>
    <x v="4"/>
    <m/>
    <x v="0"/>
    <m/>
    <m/>
    <m/>
    <s v="Tratando nas duas SR: 4-0002838540  e 4-0002868816 "/>
    <x v="0"/>
  </r>
  <r>
    <d v="2026-05-19T17:09:00"/>
    <s v="4-0002825381 "/>
    <s v="n/a"/>
    <s v="n/a"/>
    <s v="n/a"/>
    <s v="n/a"/>
    <s v="More details about this change: Starting June 8, is updating how OAuth credentials are man.."/>
    <x v="19"/>
    <n v="138.2854166666657"/>
    <s v="21/05 - Suporte informou que o cliente não será afetado com esta atualização"/>
    <m/>
    <m/>
    <m/>
    <x v="4"/>
    <m/>
    <x v="0"/>
    <m/>
    <s v="Não existe no Planner"/>
    <m/>
    <m/>
    <x v="0"/>
  </r>
  <r>
    <d v="2026-05-20T14:04:00"/>
    <s v="4-0002834695 "/>
    <s v="n/a"/>
    <s v="n/a"/>
    <s v="n/a"/>
    <s v="n/a"/>
    <s v="Currency conversion isn't defined"/>
    <x v="11"/>
    <n v="137.41388888889196"/>
    <s v="29/07 - Suporte informou que a taxa de conversão padrão especificado na configuração da unidade de negócios de compras, é Corporativa e não PTAX - Vendas"/>
    <m/>
    <m/>
    <m/>
    <x v="1"/>
    <m/>
    <x v="0"/>
    <m/>
    <s v="Redwood"/>
    <m/>
    <m/>
    <x v="0"/>
  </r>
  <r>
    <d v="2026-05-20T14:34:00"/>
    <s v="4-0002834939 "/>
    <s v="n/a"/>
    <s v="n/a"/>
    <s v="n/a"/>
    <s v="n/a"/>
    <s v="I am unable to add the Item structure name in a new work definition version"/>
    <x v="16"/>
    <n v="137.3930555555562"/>
    <s v="07/06 - Suporte compartilhou material para verificar como o produto funciona, aguardando retorno do consultor"/>
    <m/>
    <m/>
    <s v="Sim"/>
    <x v="1"/>
    <m/>
    <x v="0"/>
    <m/>
    <s v="Não existe no Planner"/>
    <m/>
    <m/>
    <x v="0"/>
  </r>
  <r>
    <d v="2026-05-20T17:09:00"/>
    <s v="4-0002836010 "/>
    <s v="n/a"/>
    <s v="n/a"/>
    <s v="n/a"/>
    <s v="n/a"/>
    <s v="BRADESCO PIX Layout Errors"/>
    <x v="10"/>
    <n v="137.2854166666657"/>
    <s v="03/06 - Suporte solicitou evidência e logs de erro, aguardando retorno do consultor"/>
    <m/>
    <m/>
    <m/>
    <x v="2"/>
    <m/>
    <x v="0"/>
    <m/>
    <s v="Não existe no Planner"/>
    <m/>
    <m/>
    <x v="0"/>
  </r>
  <r>
    <d v="2026-05-21T02:43:00"/>
    <s v="4-0002838540 "/>
    <s v="n/a"/>
    <s v="n/a"/>
    <s v="n/a"/>
    <s v="n/a"/>
    <s v="Excessive LOGSLS requests in OIC impacting the IDCS/IAM authentication process"/>
    <x v="7"/>
    <n v="136.88680555555766"/>
    <s v="03/06 - Após OWC, suporte recomendou alguns ajustes, em validação com o consultor"/>
    <m/>
    <m/>
    <m/>
    <x v="2"/>
    <m/>
    <x v="0"/>
    <m/>
    <m/>
    <m/>
    <s v="No Log-LS está gerando excesso de requisições, exaurindo as conexões"/>
    <x v="0"/>
  </r>
  <r>
    <d v="2026-05-25T15:37:00"/>
    <s v="4-0002868362 "/>
    <d v="2026-09-30T15:45:00"/>
    <s v="Dev Investigating"/>
    <s v="2-Significant"/>
    <s v="Escalated"/>
    <s v="Unable to place Hold on AP Invoice Installments We are facing an issue in Payable…"/>
    <x v="17"/>
    <n v="132.34930555555911"/>
    <s v="19/08 - ETA 26/Out  02/Out"/>
    <m/>
    <d v="2026-10-26T00:00:00"/>
    <m/>
    <x v="1"/>
    <m/>
    <x v="1"/>
    <s v="sim"/>
    <s v="GCO#12"/>
    <s v="impacta rice"/>
    <s v="Processo está sendo feito manualmente, validar volumetria"/>
    <x v="1"/>
  </r>
  <r>
    <d v="2026-05-25T17:44:00"/>
    <s v="4-0002868816 "/>
    <s v="n/a"/>
    <s v="n/a"/>
    <s v="n/a"/>
    <s v="n/a"/>
    <s v="Excess of requests to IDCS originating from OIC, resulting in the inability to access the instance"/>
    <x v="20"/>
    <n v="132.26111111111095"/>
    <s v="04/06 - Consultor retornou mais informações pra análise do suporte"/>
    <m/>
    <m/>
    <m/>
    <x v="2"/>
    <m/>
    <x v="0"/>
    <m/>
    <m/>
    <m/>
    <s v="Foi aberto para requisitar logs do OIC para análise da SR 4-0002838540 "/>
    <x v="0"/>
  </r>
  <r>
    <d v="2026-05-26T10:02:00"/>
    <s v="4-0002874487 "/>
    <s v="n/a"/>
    <s v="n/a"/>
    <s v="n/a"/>
    <s v="n/a"/>
    <s v="No Go&quot; Issue: Incorrect Tax Recovery Handling in AP-PPM Integration"/>
    <x v="21"/>
    <n v="131.58194444444234"/>
    <s v="07/07 - Consultor fará a tratativa deste problema através da SR 4-0002937648"/>
    <m/>
    <m/>
    <s v="Sim"/>
    <x v="1"/>
    <m/>
    <x v="0"/>
    <m/>
    <m/>
    <m/>
    <s v="Pedido: solicitação de OWC ou tracelog"/>
    <x v="1"/>
  </r>
  <r>
    <d v="2026-05-27T19:54:00"/>
    <s v="4-0002888234 "/>
    <s v="n/a"/>
    <s v="n/a"/>
    <s v="n/a"/>
    <s v="n/a"/>
    <s v="TaxFY Integration: Document integrated successfully but not appearing in FDC"/>
    <x v="22"/>
    <n v="130.17083333332994"/>
    <m/>
    <m/>
    <m/>
    <m/>
    <x v="0"/>
    <m/>
    <x v="0"/>
    <m/>
    <m/>
    <m/>
    <m/>
    <x v="0"/>
  </r>
  <r>
    <d v="2026-05-27T20:04:00"/>
    <s v="4-0002888267 "/>
    <s v="n/a"/>
    <s v="n/a"/>
    <s v="n/a"/>
    <s v="n/a"/>
    <s v="TaxFY Integration: Document integrated successfully but not appearing in FDC"/>
    <x v="22"/>
    <n v="130.16388888889196"/>
    <m/>
    <m/>
    <m/>
    <m/>
    <x v="0"/>
    <m/>
    <x v="0"/>
    <m/>
    <m/>
    <m/>
    <m/>
    <x v="0"/>
  </r>
  <r>
    <d v="2026-05-27T20:29:00"/>
    <s v="4-0002888344 "/>
    <s v="n/a"/>
    <s v="n/a"/>
    <s v="n/a"/>
    <s v="n/a"/>
    <s v="TaxFY Integration: Document integrated successfully but not appearing in FDC"/>
    <x v="0"/>
    <n v="130.14652777777519"/>
    <m/>
    <m/>
    <m/>
    <m/>
    <x v="0"/>
    <m/>
    <x v="0"/>
    <m/>
    <m/>
    <m/>
    <m/>
    <x v="0"/>
  </r>
  <r>
    <d v="2026-05-28T16:28:00"/>
    <s v="4-0002896076 "/>
    <s v="n/a"/>
    <s v="n/a"/>
    <s v="n/a"/>
    <s v="n/a"/>
    <s v="LOGLS GFD – Canonical file generated with blank CIOT tags for Own Fleet MDF-e scenario"/>
    <x v="7"/>
    <n v="129.31388888888614"/>
    <s v="12/06 - Patch de correção disponibilizado para testes"/>
    <m/>
    <m/>
    <m/>
    <x v="1"/>
    <m/>
    <x v="0"/>
    <m/>
    <m/>
    <m/>
    <m/>
    <x v="1"/>
  </r>
  <r>
    <d v="2026-06-01T09:14:00"/>
    <s v="4-0002917142 "/>
    <s v="n/a"/>
    <s v="n/a"/>
    <s v="n/a"/>
    <s v="n/a"/>
    <s v="THE NDI AND DDI TAGS ARE NOT BEING POPULATED FROM THE XML FOR THE FDC"/>
    <x v="3"/>
    <n v="125.61527777777519"/>
    <s v="13/08 - Resolvido com Meni"/>
    <m/>
    <m/>
    <s v="Sim"/>
    <x v="1"/>
    <m/>
    <x v="1"/>
    <m/>
    <s v="SAFX#49 - Bloco C120"/>
    <s v="Importação"/>
    <m/>
    <x v="1"/>
  </r>
  <r>
    <d v="2026-06-01T23:04:00"/>
    <s v="4-0002922845 "/>
    <s v="n/a"/>
    <s v="n/a"/>
    <s v="n/a"/>
    <s v="n/a"/>
    <s v="The transaction imported by autoinvoice with Rate but without tax Amount"/>
    <x v="0"/>
    <n v="125.03888888889196"/>
    <s v="10/09 - Solicitar ao DEV o ETA"/>
    <s v="ERP/Fusion Tax"/>
    <m/>
    <s v="Sim"/>
    <x v="1"/>
    <m/>
    <x v="1"/>
    <s v="sim"/>
    <m/>
    <s v="Impacta revenda de varejo (ex.: linguiça)_x000a_80% da operação"/>
    <s v="Problema na contabilização quando a transação vem do OM, &quot;Ajuste - tarifa parte do zero&quot;"/>
    <x v="1"/>
  </r>
  <r>
    <d v="2026-06-02T09:48:00"/>
    <s v="4-0002927591"/>
    <s v="n/a"/>
    <s v="n/a"/>
    <s v="n/a"/>
    <s v="n/a"/>
    <s v="TaxFY Integration: Document integrated successfully but not appearing in FDC"/>
    <x v="22"/>
    <n v="124.59166666666715"/>
    <s v="02/06 - Suporte solicitou mais informações"/>
    <m/>
    <m/>
    <m/>
    <x v="1"/>
    <m/>
    <x v="0"/>
    <m/>
    <m/>
    <m/>
    <s v="XML de combustível, não importa"/>
    <x v="0"/>
  </r>
  <r>
    <d v="2026-06-03T09:24:00"/>
    <s v="4-0002937648 "/>
    <s v="n/a"/>
    <s v="n/a"/>
    <s v="n/a"/>
    <s v="n/a"/>
    <s v="AP DISTRIBUTION LINES ARE NOT SHOWING RECOVERABLE TAXES"/>
    <x v="0"/>
    <n v="123.60833333332994"/>
    <s v="10/07 - Suporte retornou informações, aguardando retorno do consultor"/>
    <m/>
    <m/>
    <s v="Sim"/>
    <x v="1"/>
    <m/>
    <x v="0"/>
    <m/>
    <m/>
    <m/>
    <m/>
    <x v="1"/>
  </r>
  <r>
    <d v="2026-06-03T10:53:00"/>
    <s v="4-0002938554 "/>
    <s v="n/a"/>
    <s v="n/a"/>
    <s v="n/a"/>
    <s v="n/a"/>
    <s v="TaxFY Integration: Document integrated successfully but not appearing in FDC"/>
    <x v="23"/>
    <n v="123.54652777777665"/>
    <s v="17/07 - Consultor informou que atualização do CMK funcionou, solução em testes"/>
    <m/>
    <m/>
    <s v="Sim"/>
    <x v="1"/>
    <m/>
    <x v="0"/>
    <m/>
    <s v="Não existe no Planner"/>
    <m/>
    <s v="NF de compra de combustível"/>
    <x v="1"/>
  </r>
  <r>
    <d v="2026-06-03T15:58:00"/>
    <s v="4-0002941164 "/>
    <s v="n/a"/>
    <s v="n/a"/>
    <s v="n/a"/>
    <s v="n/a"/>
    <s v="Issue's in forms 2.0"/>
    <x v="24"/>
    <n v="123.3347222222219"/>
    <s v="18/06 -Aguardando fechamento da SR, problema resolvido"/>
    <m/>
    <m/>
    <m/>
    <x v="4"/>
    <m/>
    <x v="0"/>
    <m/>
    <m/>
    <m/>
    <m/>
    <x v="0"/>
  </r>
  <r>
    <d v="2026-06-06T08:13:00"/>
    <s v="4-0002963273 "/>
    <s v="n/a"/>
    <s v="n/a"/>
    <s v="n/a"/>
    <s v="n/a"/>
    <s v="String size limit in LACLS - MFM"/>
    <x v="10"/>
    <n v="120.65763888888614"/>
    <s v="16/06 -Aguardando fechamento da SR, problema resolvido"/>
    <m/>
    <m/>
    <m/>
    <x v="4"/>
    <m/>
    <x v="0"/>
    <m/>
    <m/>
    <m/>
    <m/>
    <x v="0"/>
  </r>
  <r>
    <d v="2026-06-09T11:01:00"/>
    <s v="4-0002984795 "/>
    <s v="n/a"/>
    <s v="n/a"/>
    <s v="n/a"/>
    <s v="n/a"/>
    <s v="Database Actions Service Unavailable Across All ATP Instances"/>
    <x v="25"/>
    <n v="117.54097222222481"/>
    <m/>
    <m/>
    <m/>
    <m/>
    <x v="0"/>
    <m/>
    <x v="0"/>
    <m/>
    <m/>
    <m/>
    <m/>
    <x v="0"/>
  </r>
  <r>
    <d v="2026-06-10T10:57:00"/>
    <s v="4-0002995493 "/>
    <s v="n/a"/>
    <s v="n/a"/>
    <s v="n/a"/>
    <s v="n/a"/>
    <s v="AP-810667 Error When Sending Requester via Payables REST API"/>
    <x v="17"/>
    <n v="116.54374999999709"/>
    <s v="23/07 - Suporte orientou o consultor, aguardando execução do consultor"/>
    <m/>
    <m/>
    <m/>
    <x v="4"/>
    <m/>
    <x v="0"/>
    <m/>
    <s v="Impacta Ecomex"/>
    <m/>
    <m/>
    <x v="0"/>
  </r>
  <r>
    <d v="2026-06-10T15:43:00"/>
    <s v="4-0002997847 "/>
    <s v="n/a"/>
    <s v="n/a"/>
    <s v="n/a"/>
    <s v="n/a"/>
    <s v="Work Definition - Duplicate/Triplicate records displayed in Operation Items"/>
    <x v="14"/>
    <n v="116.34513888888614"/>
    <s v="12/06 - Solução oferecida em análise pelo consultor"/>
    <m/>
    <m/>
    <m/>
    <x v="2"/>
    <m/>
    <x v="0"/>
    <m/>
    <m/>
    <m/>
    <m/>
    <x v="0"/>
  </r>
  <r>
    <d v="2026-06-11T12:44:00"/>
    <s v="4-0003006931 "/>
    <s v="n/a"/>
    <s v="n/a"/>
    <s v="n/a"/>
    <s v="n/a"/>
    <s v="#26B-A The customer requested the creation of a new button in a redwood page. When i opened the VBS pa…"/>
    <x v="18"/>
    <n v="115.46944444444671"/>
    <s v="05/07 - Suporte questionou se ainda possuem este problema, aguardando retorno desde 11/06"/>
    <m/>
    <m/>
    <m/>
    <x v="2"/>
    <m/>
    <x v="0"/>
    <m/>
    <s v="Redwood (GCO#02, GCO#06, GCO#07) - Não existe no Planner"/>
    <m/>
    <s v="Portal do fornecedor não pode usar o Classic"/>
    <x v="0"/>
  </r>
  <r>
    <d v="2026-06-11T15:37:00"/>
    <s v="4-0003008232 "/>
    <s v="n/a"/>
    <s v="n/a"/>
    <s v="n/a"/>
    <s v="n/a"/>
    <s v="LACLS_EXTRACTAPSPEDDATA_INCREMENTAL IS NOT EXTRACTING THE TAX AMOUNTS CALCULATED FROM FDC"/>
    <x v="0"/>
    <n v="115.34930555555911"/>
    <s v="20/08 - Solução oferecida, aguardando retorno do consultor"/>
    <m/>
    <m/>
    <s v="Sim"/>
    <x v="1"/>
    <m/>
    <x v="1"/>
    <m/>
    <m/>
    <s v="compras de uso e consumo, CST 90, imposto está indo para a TR"/>
    <s v="Impacta as NF de ICMS CST 90"/>
    <x v="1"/>
  </r>
  <r>
    <d v="2026-06-11T17:19:00"/>
    <s v="4-0003008809 "/>
    <s v="n/a"/>
    <s v="n/a"/>
    <s v="n/a"/>
    <s v="n/a"/>
    <s v="THE NOT IN OPERATOR IS NOT WORKING FOR WITHHELD TAXES"/>
    <x v="0"/>
    <n v="115.27847222222044"/>
    <s v="10/07 - Agendada OWC para 13/Jul"/>
    <m/>
    <m/>
    <s v="Sim"/>
    <x v="2"/>
    <m/>
    <x v="0"/>
    <m/>
    <m/>
    <m/>
    <m/>
    <x v="0"/>
  </r>
  <r>
    <d v="2026-06-12T16:25:00"/>
    <s v="4-0003017154 "/>
    <d v="2026-10-01T20:24:00"/>
    <s v="Cloud Deployment Scheduled"/>
    <s v="2-Significant"/>
    <s v="Never escalated"/>
    <s v="#26B-A Error creating Redwood screen trading"/>
    <x v="18"/>
    <n v="114.31597222221899"/>
    <s v="05/10 - Patch aplicado no ambiente de Test em 03/10, PROD será 09/10"/>
    <m/>
    <s v="25/Set _x000a_02/Out TBD"/>
    <s v="Sim"/>
    <x v="2"/>
    <s v="ALTO"/>
    <x v="2"/>
    <m/>
    <s v="Redwood"/>
    <s v="criação de modelo de negociação, não está funcionando com o tipo global"/>
    <s v="Estão tentando utilizar um modelo único, para todas as BUs, através do flex field Global"/>
    <x v="1"/>
  </r>
  <r>
    <d v="2026-06-16T16:28:00"/>
    <s v="4-0003044067 "/>
    <s v="n/a"/>
    <s v="n/a"/>
    <s v="n/a"/>
    <s v="n/a"/>
    <s v="BUG:39595881:MDF-e XML Schema Validation Error – Incorrect/Missing Tags in Generated XML"/>
    <x v="7"/>
    <n v="110.31388888888614"/>
    <s v="27/08 - Solução entregue pela Oracle em teste, necessário entrega da TR ETA 16/Set (cancelamento e encerramento)"/>
    <m/>
    <m/>
    <m/>
    <x v="1"/>
    <m/>
    <x v="1"/>
    <s v="sim"/>
    <m/>
    <m/>
    <s v="Problema na emissão do MDFe de Frota Própria"/>
    <x v="1"/>
  </r>
  <r>
    <d v="2026-06-17T15:17:00"/>
    <s v="4-0003053581 "/>
    <s v="n/a"/>
    <s v="n/a"/>
    <s v="n/a"/>
    <s v="n/a"/>
    <s v="Pack 26 - LACLS | ORA-20500: Other Exceptions: ORA-20500"/>
    <x v="10"/>
    <n v="109.36319444444234"/>
    <s v="19/06 - Foi compartilhado um plano de ação, aguardando retorno do consultor"/>
    <m/>
    <m/>
    <m/>
    <x v="4"/>
    <m/>
    <x v="0"/>
    <m/>
    <m/>
    <m/>
    <m/>
    <x v="0"/>
  </r>
  <r>
    <d v="2026-06-18T12:44:00"/>
    <s v="4-0003061945 "/>
    <s v="n/a"/>
    <s v="n/a"/>
    <s v="n/a"/>
    <s v="n/a"/>
    <s v="Supply Planning Number Format Not Respected"/>
    <x v="26"/>
    <n v="108.46944444444671"/>
    <s v="21/09 - Ambientes Pluma atualizados com a correção, validado em Test pelo consultor"/>
    <m/>
    <m/>
    <m/>
    <x v="2"/>
    <m/>
    <x v="1"/>
    <s v="sim"/>
    <s v="Redwood"/>
    <s v="o campo está vindo no formato incorreto"/>
    <s v="Verificará se é um problema apenas da tela Redwood"/>
    <x v="1"/>
  </r>
  <r>
    <d v="2026-06-18T16:45:00"/>
    <s v="4-0003063566 "/>
    <s v="n/a"/>
    <s v="n/a"/>
    <s v="n/a"/>
    <s v="n/a"/>
    <s v="Operation Items - New Row Not Displayed After Adding Item to Operation"/>
    <x v="16"/>
    <n v="108.30208333333576"/>
    <s v="31/07 - Patch foi testado e deu certo"/>
    <m/>
    <m/>
    <m/>
    <x v="2"/>
    <m/>
    <x v="0"/>
    <m/>
    <s v="Redwood"/>
    <m/>
    <m/>
    <x v="1"/>
  </r>
  <r>
    <d v="2026-06-23T10:55:00"/>
    <s v="4-0003096523 "/>
    <s v="n/a"/>
    <s v="n/a"/>
    <s v="n/a"/>
    <s v="n/a"/>
    <s v="FDC - XML OF THE COMPLEMENTARY PRICE FISCAL DOCUMENT IS BEING IMPORTED WITH THE TAX TYPE"/>
    <x v="3"/>
    <n v="103.54513888889051"/>
    <s v="14/08 - Em teste com o time Pluma desde 28/07, somente 1 layout funcionou, precisa levantar os demais layouts"/>
    <m/>
    <m/>
    <s v="Sim"/>
    <x v="1"/>
    <m/>
    <x v="1"/>
    <m/>
    <m/>
    <s v="milho a fixar"/>
    <s v="Impacta o processo do milho a fixar, está fixando o tipo imposto não o tipo preço (NF complementar)"/>
    <x v="1"/>
  </r>
  <r>
    <d v="2026-06-24T10:16:00"/>
    <s v="4-0003106353 "/>
    <s v="n/a"/>
    <s v="n/a"/>
    <s v="n/a"/>
    <s v="n/a"/>
    <s v="is not accepting the XML file with the group &lt;veicProd&gt;"/>
    <x v="3"/>
    <n v="102.57222222222481"/>
    <s v="15/07 - Consultor retornou mais informações, em análise com suporte"/>
    <m/>
    <m/>
    <m/>
    <x v="4"/>
    <m/>
    <x v="0"/>
    <m/>
    <m/>
    <m/>
    <m/>
    <x v="0"/>
  </r>
  <r>
    <d v="2026-06-25T17:19:00"/>
    <s v="4-0003119373 "/>
    <s v="n/a"/>
    <s v="n/a"/>
    <s v="n/a"/>
    <s v="n/a"/>
    <s v="Web Conference June 29 at 1PM EST"/>
    <x v="27"/>
    <n v="101.27847222222044"/>
    <m/>
    <m/>
    <m/>
    <m/>
    <x v="0"/>
    <m/>
    <x v="0"/>
    <m/>
    <m/>
    <m/>
    <m/>
    <x v="0"/>
  </r>
  <r>
    <d v="2026-06-25T19:07:00"/>
    <s v="4-0003119968 "/>
    <s v="n/a"/>
    <s v="n/a"/>
    <s v="n/a"/>
    <s v="n/a"/>
    <s v="Web Conference June 30 at 1PM EST"/>
    <x v="27"/>
    <n v="101.20347222222335"/>
    <m/>
    <m/>
    <m/>
    <m/>
    <x v="0"/>
    <m/>
    <x v="0"/>
    <m/>
    <m/>
    <m/>
    <m/>
    <x v="0"/>
  </r>
  <r>
    <d v="2026-06-29T07:36:00"/>
    <s v="4-0003137798 "/>
    <s v="n/a"/>
    <s v="n/a"/>
    <s v="n/a"/>
    <s v="n/a"/>
    <s v="Autonomous Transaction Processing (ATP) Serverless instances were restarted"/>
    <x v="28"/>
    <n v="97.683333333334303"/>
    <s v="06/07 - Consultor solicitou maiores detalhes sobre a manutenção que ocorreu no ambiente ATP"/>
    <m/>
    <m/>
    <m/>
    <x v="4"/>
    <m/>
    <x v="0"/>
    <m/>
    <m/>
    <m/>
    <m/>
    <x v="0"/>
  </r>
  <r>
    <d v="2026-06-29T10:47:00"/>
    <s v="4-0003139547 "/>
    <s v="n/a"/>
    <s v="n/a"/>
    <s v="n/a"/>
    <s v="n/a"/>
    <s v="Business Object Resources REST API Documentation Not Available in OTM 26C (SaaS - OCI)"/>
    <x v="29"/>
    <n v="97.550694444442343"/>
    <m/>
    <m/>
    <m/>
    <m/>
    <x v="0"/>
    <m/>
    <x v="0"/>
    <m/>
    <m/>
    <m/>
    <m/>
    <x v="0"/>
  </r>
  <r>
    <d v="2026-06-29T12:40:00"/>
    <s v="4-0003140592 "/>
    <s v="n/a"/>
    <s v="n/a"/>
    <s v="n/a"/>
    <s v="n/a"/>
    <s v="Unable to Save Help Desk Request – &quot;Provide a valid value for BUOrgId"/>
    <x v="30"/>
    <n v="97.472222222218988"/>
    <m/>
    <m/>
    <m/>
    <m/>
    <x v="2"/>
    <m/>
    <x v="0"/>
    <m/>
    <m/>
    <m/>
    <m/>
    <x v="0"/>
  </r>
  <r>
    <d v="2026-07-01T11:35:00"/>
    <s v="4-0003163137 "/>
    <s v="n/a"/>
    <s v="n/a"/>
    <s v="n/a"/>
    <s v="n/a"/>
    <s v="OIC Integration Adapter invokes incorrect child integration identifier, resulting in HTTP 404"/>
    <x v="10"/>
    <n v="95.517361111109494"/>
    <s v="07/07 - Em teste com o Antônio da Pluma"/>
    <m/>
    <m/>
    <m/>
    <x v="4"/>
    <m/>
    <x v="0"/>
    <m/>
    <m/>
    <m/>
    <m/>
    <x v="0"/>
  </r>
  <r>
    <d v="2026-07-02T10:03:00"/>
    <s v="4-0003172228 "/>
    <s v="n/a"/>
    <s v="n/a"/>
    <s v="n/a"/>
    <s v="n/a"/>
    <s v="The OTM environment is unavailable for all users"/>
    <x v="29"/>
    <n v="94.58125000000291"/>
    <s v="06/07 - Suporte compartilhou um plano de ação, aguardando retorno do consultor"/>
    <m/>
    <m/>
    <m/>
    <x v="4"/>
    <m/>
    <x v="0"/>
    <m/>
    <m/>
    <m/>
    <m/>
    <x v="0"/>
  </r>
  <r>
    <d v="2026-07-06T14:12:00"/>
    <s v="4-0003198293 "/>
    <s v="n/a"/>
    <s v="n/a"/>
    <s v="n/a"/>
    <s v="n/a"/>
    <s v="39474343: APPLYING LACLS_BR_MFM_DASHBOARD: CFOP MONITORING SCREEN WITH FREEZE"/>
    <x v="10"/>
    <n v="90.408333333332848"/>
    <m/>
    <m/>
    <m/>
    <m/>
    <x v="0"/>
    <m/>
    <x v="0"/>
    <m/>
    <m/>
    <m/>
    <m/>
    <x v="0"/>
  </r>
  <r>
    <d v="2026-07-07T13:07:00"/>
    <s v="4-0003208332 "/>
    <s v="n/a"/>
    <s v="n/a"/>
    <s v="n/a"/>
    <s v="n/a"/>
    <s v="User can't view supplier responses data"/>
    <x v="18"/>
    <n v="89.453472222223354"/>
    <s v="14/07 - Aguardando retorno do consultor do plano de ação compartilhado pelo suporte"/>
    <m/>
    <m/>
    <m/>
    <x v="4"/>
    <m/>
    <x v="0"/>
    <m/>
    <s v="Não existe no Planner"/>
    <m/>
    <m/>
    <x v="0"/>
  </r>
  <r>
    <d v="2026-07-08T11:31:00"/>
    <s v="4-0003218394 "/>
    <s v="n/a"/>
    <s v="n/a"/>
    <s v="n/a"/>
    <s v="n/a"/>
    <s v="FDC DOES NOT CONSIDER THE ICMS_DESONERADO TAX AMOUNT"/>
    <x v="3"/>
    <n v="88.520138888889051"/>
    <s v="29/07 - Consultor retornou para o suporte, que o teste com valor calculado x NF não funcionou"/>
    <m/>
    <m/>
    <s v="Sim"/>
    <x v="1"/>
    <m/>
    <x v="0"/>
    <m/>
    <m/>
    <m/>
    <s v="ICMS desonerado"/>
    <x v="1"/>
  </r>
  <r>
    <d v="2026-07-08T14:42:00"/>
    <s v="4-0003220020 "/>
    <s v="n/a"/>
    <s v="n/a"/>
    <s v="n/a"/>
    <s v="n/a"/>
    <s v="Need Brazilian Portuguese translation service during the meeting scheduled on Friday July 10 at 1.00pm ET"/>
    <x v="31"/>
    <n v="88.38749999999709"/>
    <m/>
    <m/>
    <m/>
    <m/>
    <x v="0"/>
    <m/>
    <x v="0"/>
    <m/>
    <m/>
    <m/>
    <m/>
    <x v="0"/>
  </r>
  <r>
    <d v="2026-07-09T19:07:00"/>
    <s v="4-0003231782 "/>
    <d v="2026-07-09T19:15:00"/>
    <s v="Close Requested"/>
    <s v="2-Significant"/>
    <s v="Never escalated"/>
    <s v="Unable to Save Help Desk Request – &quot;Provide a valid value for BUOrgId"/>
    <x v="32"/>
    <n v="87.203472222223354"/>
    <s v="10/07 0 SR colaborativa: 4-0003140592"/>
    <m/>
    <m/>
    <m/>
    <x v="0"/>
    <m/>
    <x v="0"/>
    <m/>
    <m/>
    <m/>
    <m/>
    <x v="0"/>
  </r>
  <r>
    <d v="2026-07-13T14:05:00"/>
    <s v="4-0003254459 "/>
    <s v="n/a"/>
    <s v="n/a"/>
    <s v="n/a"/>
    <s v="n/a"/>
    <s v="Unable to View Created Help Desk Requests"/>
    <x v="30"/>
    <n v="83.413194444445253"/>
    <s v="12/08 - Foi compartilhado plano de ação, aguardando validação do consultor"/>
    <m/>
    <m/>
    <s v="Sim"/>
    <x v="1"/>
    <m/>
    <x v="1"/>
    <m/>
    <m/>
    <s v="impacta manutenção"/>
    <s v="Usuário não entra sem esta funcionalidade"/>
    <x v="1"/>
  </r>
  <r>
    <m/>
    <s v="4-0003255415 "/>
    <s v="n/a"/>
    <s v="n/a"/>
    <s v="n/a"/>
    <s v="n/a"/>
    <s v="Unable to Access Database Actions"/>
    <x v="28"/>
    <n v="46300"/>
    <m/>
    <m/>
    <m/>
    <m/>
    <x v="0"/>
    <m/>
    <x v="0"/>
    <m/>
    <m/>
    <m/>
    <m/>
    <x v="0"/>
  </r>
  <r>
    <d v="2026-07-13T16:54:00"/>
    <s v="4-0003255578 "/>
    <s v="n/a"/>
    <s v="n/a"/>
    <s v="n/a"/>
    <s v="n/a"/>
    <s v="AP DISTRIBUTION LINES ARE NOT SHOWING RECOVERABLE TAXES"/>
    <x v="10"/>
    <n v="83.295833333329938"/>
    <s v="17/08 - Solução oferecida, aguardando retorno do consultor - ETA Ninecon 09/Set 11/09"/>
    <m/>
    <m/>
    <s v="Sim"/>
    <x v="1"/>
    <m/>
    <x v="1"/>
    <s v="sim"/>
    <m/>
    <s v="problema na compra de Ativo fixo, sensibilizando custo em projeto"/>
    <s v="Manual informa que os impostos precisam ser configurados como Self Assessed"/>
    <x v="1"/>
  </r>
  <r>
    <d v="2026-07-14T08:54:00"/>
    <s v="4-0003261732 "/>
    <d v="2026-09-02T10:05:00"/>
    <s v="Cloud Deployment Scheduled"/>
    <s v="3-Standard"/>
    <s v="Never escalated"/>
    <s v="Refund - You must enter a CNPJ or CPF taxpayer identifier for the payee AR-856622"/>
    <x v="1"/>
    <n v="82.629166666665697"/>
    <s v="24/08 - ETA 26D - 07-Nov Test / 21-Nov Prod"/>
    <m/>
    <d v="2026-11-07T00:00:00"/>
    <m/>
    <x v="2"/>
    <m/>
    <x v="0"/>
    <m/>
    <m/>
    <m/>
    <m/>
    <x v="0"/>
  </r>
  <r>
    <m/>
    <s v="4-0003273700 "/>
    <s v="n/a"/>
    <s v="n/a"/>
    <s v="n/a"/>
    <s v="n/a"/>
    <s v="Application service roles are not taking effect in Oracle Integration (OIC) (intermittent issue)"/>
    <x v="33"/>
    <n v="46300"/>
    <m/>
    <m/>
    <m/>
    <m/>
    <x v="0"/>
    <m/>
    <x v="0"/>
    <m/>
    <m/>
    <m/>
    <m/>
    <x v="0"/>
  </r>
  <r>
    <d v="2026-07-15T17:35:00"/>
    <s v="4-0003277409 "/>
    <s v="n/a"/>
    <s v="n/a"/>
    <s v="n/a"/>
    <s v="n/a"/>
    <s v="Service unavailability and intermittent issues across multiple services"/>
    <x v="34"/>
    <n v="81.267361111109494"/>
    <s v="17/07 - SR em análise com os suporte"/>
    <m/>
    <m/>
    <m/>
    <x v="4"/>
    <m/>
    <x v="0"/>
    <m/>
    <s v="Não existe no Planner"/>
    <m/>
    <m/>
    <x v="0"/>
  </r>
  <r>
    <d v="2026-07-17T16:19:00"/>
    <s v="4-0003296283 "/>
    <s v="n/a"/>
    <s v="n/a"/>
    <s v="n/a"/>
    <s v="n/a"/>
    <s v="Air extractor returning incorrect lines"/>
    <x v="3"/>
    <n v="79.320138888891961"/>
    <s v="11/08 - Em validação com o time Pluma"/>
    <m/>
    <m/>
    <s v="Sim"/>
    <x v="1"/>
    <m/>
    <x v="2"/>
    <m/>
    <m/>
    <s v="escrituração do contas a receber (preço de lista zero)"/>
    <m/>
    <x v="1"/>
  </r>
  <r>
    <d v="2026-07-20T05:38:00"/>
    <s v="4-0003306724 "/>
    <d v="2026-09-10T02:25:00"/>
    <s v="Awaiting Internal Response"/>
    <s v="2-Significant"/>
    <s v="Never escalated"/>
    <s v="ASSESSABLE VALUE FIELD NOT AVAILABLE IN THE UPDATE ONE LINE INBOUND FISCAL DOCUMENT REST API"/>
    <x v="3"/>
    <n v="76.765277777776646"/>
    <s v="11/09 - Idea 975953, ETA 27B"/>
    <m/>
    <s v="27B - Mai/27"/>
    <s v="Sim"/>
    <x v="1"/>
    <m/>
    <x v="2"/>
    <m/>
    <s v="Idea 877370 _x000a_GRF#01"/>
    <s v="Impacta um estado - PR, retira o pedágio do Cte (4k~3k /mês)_x000a_Crédito de IPI na importação (Ex.: NTT) tem um RPA para preencher este campo"/>
    <s v="Falta campos na nova API"/>
    <x v="1"/>
  </r>
  <r>
    <d v="2026-07-20T11:05:00"/>
    <s v="4-0003309679 "/>
    <s v="n/a"/>
    <s v="n/a"/>
    <s v="n/a"/>
    <s v="n/a"/>
    <s v="Payment Terms LOV is blank in Redwood Purchase Order page, but works in Classic UI"/>
    <x v="4"/>
    <n v="76.538194444445253"/>
    <s v="28/07 - Será entregue na 26C"/>
    <m/>
    <m/>
    <m/>
    <x v="1"/>
    <m/>
    <x v="0"/>
    <m/>
    <s v="Redwood"/>
    <m/>
    <m/>
    <x v="0"/>
  </r>
  <r>
    <d v="2026-07-20T16:09:00"/>
    <s v="4-0003312223 "/>
    <d v="2026-09-30T10:16:00"/>
    <s v="Review Bug"/>
    <s v="2-Significant"/>
    <s v="Never escalated"/>
    <s v="REDWOOD: Product Category field value disappears in Redwood after save - bug (39778963)"/>
    <x v="8"/>
    <n v="76.327083333329938"/>
    <s v="05/10 - Solução validada pelo consultor, Prod atualizada em 03/10"/>
    <m/>
    <s v="11/09/2026_x000a_25/Set  02/Out TBD"/>
    <m/>
    <x v="2"/>
    <s v="Médio"/>
    <x v="1"/>
    <s v="sim"/>
    <s v="Redwood"/>
    <s v="impacta reforma tributária (class trib) - Rice"/>
    <s v="Problema num campo core utilizado na reforma (DEV1 funciona)"/>
    <x v="1"/>
  </r>
  <r>
    <d v="2026-07-21T07:46:00"/>
    <s v="4-0003317995 "/>
    <s v="n/a"/>
    <s v="n/a"/>
    <s v="n/a"/>
    <s v="n/a"/>
    <s v="HYAPTAX1 :Tax rule is not working as expected"/>
    <x v="0"/>
    <n v="75.676388888889051"/>
    <s v="14/08 - Suporte retornou que está analisando o problema, em 11/08 fui informada que a SR será fechada, poderiam verificar? "/>
    <m/>
    <m/>
    <s v="Sim"/>
    <x v="1"/>
    <m/>
    <x v="1"/>
    <m/>
    <s v="GCO#02 - cálculo do imposto na negociação"/>
    <s v="será No Go para SIT2 - SR nova"/>
    <s v="Erro quando a regra tem que utilizar o fornecedor como determinante"/>
    <x v="1"/>
  </r>
  <r>
    <d v="2026-07-21T11:49:00"/>
    <s v="4-0003320349 "/>
    <s v="n/a"/>
    <s v="n/a"/>
    <s v="n/a"/>
    <s v="n/a"/>
    <s v="The OSP requisition is being created as approved and we need this to pass trought a BPM workflo…"/>
    <x v="14"/>
    <n v="75.507638888891961"/>
    <s v="28/08 - Solicitamos apoio para ter a OWC"/>
    <m/>
    <m/>
    <m/>
    <x v="2"/>
    <m/>
    <x v="0"/>
    <m/>
    <m/>
    <m/>
    <s v="Usuário quer que a requisição passe por aprovação"/>
    <x v="0"/>
  </r>
  <r>
    <d v="2026-07-21T16:19:00"/>
    <s v="4-0003322469 "/>
    <s v="n/a"/>
    <s v="n/a"/>
    <s v="n/a"/>
    <s v="n/a"/>
    <s v="BRADESCO PIX | LACLS_BR_AP_BRA_240_PIX | NEW LAYOUT VALIDATION ERRORS AFTER BUG 39253896"/>
    <x v="10"/>
    <n v="75.320138888891961"/>
    <s v="13/08 - Aberto bug 39877913 para análise de DEV"/>
    <m/>
    <m/>
    <m/>
    <x v="1"/>
    <m/>
    <x v="1"/>
    <m/>
    <s v="Bradesco PIX"/>
    <m/>
    <m/>
    <x v="1"/>
  </r>
  <r>
    <d v="2026-07-21T17:54:00"/>
    <s v="4-0003323010 "/>
    <d v="2026-07-21T17:54:00"/>
    <s v="n/a"/>
    <s v="2-Significant"/>
    <s v="Never escalated"/>
    <s v="Redwood-Maintenance Program blank in Redwood; loads normally in Classic (Forms)."/>
    <x v="14"/>
    <n v="75.254166666665697"/>
    <s v="21/07 - Criada para ajudar na SR 4-0002654057"/>
    <m/>
    <m/>
    <m/>
    <x v="0"/>
    <m/>
    <x v="0"/>
    <m/>
    <s v="Redwood"/>
    <m/>
    <m/>
    <x v="0"/>
  </r>
  <r>
    <d v="2026-07-22T04:22:00"/>
    <s v="4-0003326290 "/>
    <s v="n/a"/>
    <s v="n/a"/>
    <s v="n/a"/>
    <s v="n/a"/>
    <s v="OWC 23JUL 10:15 AM ET"/>
    <x v="35"/>
    <m/>
    <m/>
    <m/>
    <m/>
    <m/>
    <x v="0"/>
    <m/>
    <x v="0"/>
    <m/>
    <m/>
    <m/>
    <m/>
    <x v="0"/>
  </r>
  <r>
    <d v="2026-07-22T10:12:00"/>
    <s v="4-0003329642 "/>
    <s v="n/a"/>
    <s v="n/a"/>
    <s v="n/a"/>
    <s v="n/a"/>
    <s v="Association of CT-e and NFS-e to the Same OTM Shipment"/>
    <x v="7"/>
    <n v="74.57499999999709"/>
    <s v="28/07 - Solução oferecida não pode ser testada enquanto SR não for resolvida"/>
    <m/>
    <m/>
    <m/>
    <x v="2"/>
    <m/>
    <x v="0"/>
    <m/>
    <m/>
    <m/>
    <m/>
    <x v="0"/>
  </r>
  <r>
    <d v="2026-07-23T10:52:00"/>
    <s v="4-0003340002 "/>
    <s v="n/a"/>
    <s v="n/a"/>
    <s v="n/a"/>
    <s v="n/a"/>
    <s v="[DT]None of the scheduled jobs have been executed in ODT"/>
    <x v="36"/>
    <n v="73.547222222223354"/>
    <s v="24/07 - Suporte solicitou mais informações, aguardando consultor"/>
    <m/>
    <m/>
    <m/>
    <x v="4"/>
    <m/>
    <x v="0"/>
    <m/>
    <s v="Não existe no Planner"/>
    <m/>
    <m/>
    <x v="0"/>
  </r>
  <r>
    <d v="2026-07-23T11:37:00"/>
    <s v="4-0003340515 "/>
    <s v="n/a"/>
    <s v="n/a"/>
    <s v="n/a"/>
    <s v="n/a"/>
    <s v="OIC instance does not display all existing compartments in the tenancy"/>
    <x v="33"/>
    <n v="73.515972222223354"/>
    <s v="10/08 - Solicitar Manage action na SR, informando deadline"/>
    <m/>
    <m/>
    <m/>
    <x v="1"/>
    <m/>
    <x v="0"/>
    <m/>
    <s v="Idea: 945661"/>
    <m/>
    <m/>
    <x v="0"/>
  </r>
  <r>
    <d v="2026-07-23T13:01:00"/>
    <s v="4-0003341294 "/>
    <s v="n/a"/>
    <s v="n/a"/>
    <s v="n/a"/>
    <s v="n/a"/>
    <s v="Unable to see the tasks Manage Collection Documents and Manage Collection Documents Import"/>
    <x v="37"/>
    <n v="73.457638888889051"/>
    <s v="10/08 - Solicitar Manage action na SR, informando deadline"/>
    <m/>
    <m/>
    <m/>
    <x v="1"/>
    <m/>
    <x v="0"/>
    <m/>
    <s v="Impacto é no DEV2"/>
    <m/>
    <m/>
    <x v="0"/>
  </r>
  <r>
    <d v="2026-07-23T19:08:00"/>
    <s v="4-0003343616 "/>
    <d v="2026-10-02T18:18:00"/>
    <s v="Solution Offered"/>
    <s v="2-Significant"/>
    <s v="Escalated"/>
    <s v="MFM controls third-party inventory transactions using only LRU and CFOP (CFOP 5949)"/>
    <x v="38"/>
    <n v="73.202777777776646"/>
    <s v="02/10 - Consultor Ninecon retornou erro para o suporte, em análise"/>
    <m/>
    <s v="09/10/2026_x000a_entregue - 28/09"/>
    <m/>
    <x v="1"/>
    <m/>
    <x v="1"/>
    <s v="sim"/>
    <s v="Controle de Terceiro_x000a_GES#28 e GES#18"/>
    <s v="não movimentar estoque de terceiros, fazer o processo de forma manual (físico e contábil)"/>
    <m/>
    <x v="1"/>
  </r>
  <r>
    <d v="2026-07-27T10:23:00"/>
    <s v="4-0003366441 "/>
    <s v="n/a"/>
    <s v="n/a"/>
    <s v="n/a"/>
    <s v="n/a"/>
    <s v="The Fusion environments became unavailable without any justification."/>
    <x v="39"/>
    <n v="69.567361111112405"/>
    <s v="27/07 - Em análise com o suporte"/>
    <m/>
    <m/>
    <m/>
    <x v="3"/>
    <m/>
    <x v="0"/>
    <m/>
    <m/>
    <m/>
    <m/>
    <x v="0"/>
  </r>
  <r>
    <d v="2026-07-27T12:14:00"/>
    <s v="4-0003367620 "/>
    <s v="n/a"/>
    <s v="n/a"/>
    <s v="n/a"/>
    <s v="n/a"/>
    <s v="SAFRA - Erro validação no banco Safra - TED"/>
    <x v="10"/>
    <n v="69.490277777775191"/>
    <s v="18/08 - Aberto bug 39899398 para o time de DEV"/>
    <m/>
    <m/>
    <m/>
    <x v="1"/>
    <m/>
    <x v="1"/>
    <m/>
    <s v="Safra TED"/>
    <m/>
    <m/>
    <x v="1"/>
  </r>
  <r>
    <d v="2026-07-29T16:53:00"/>
    <s v="4-0003390095 "/>
    <s v="n/a"/>
    <s v="n/a"/>
    <s v="n/a"/>
    <s v="n/a"/>
    <s v="Inconsistent bank validation during Brazilian DDA collection document import"/>
    <x v="17"/>
    <n v="67.296527777776646"/>
    <s v="14/08 - Solicitado ao consultor que insira o retorno do cliente na SR, para que possamos escalar a mesma"/>
    <m/>
    <m/>
    <m/>
    <x v="2"/>
    <m/>
    <x v="0"/>
    <m/>
    <s v="DDA _x000a_CPR#12"/>
    <m/>
    <m/>
    <x v="0"/>
  </r>
  <r>
    <d v="2026-07-30T10:03:00"/>
    <s v="4-0003397317 "/>
    <s v="n/a"/>
    <s v="n/a"/>
    <s v="n/a"/>
    <s v="n/a"/>
    <s v="Create Electronic Bank File Transfer Templates (CNABs) BANK CEF PIX"/>
    <x v="10"/>
    <n v="66.58125000000291"/>
    <s v="18/09 - Falta contratação da Finet"/>
    <m/>
    <m/>
    <m/>
    <x v="1"/>
    <m/>
    <x v="1"/>
    <s v="sim"/>
    <s v="CEF PIX"/>
    <m/>
    <m/>
    <x v="1"/>
  </r>
  <r>
    <d v="2026-07-30T10:12:00"/>
    <s v="4-0003397403 "/>
    <s v="n/a"/>
    <s v="n/a"/>
    <s v="n/a"/>
    <s v="n/a"/>
    <s v="ER:39816111: Create Electronic Bank File Transfer Templates (CNABs) BANK SICOOB PIX"/>
    <x v="10"/>
    <n v="66.57499999999709"/>
    <s v="18/09 - Falta contratação da Finet"/>
    <m/>
    <m/>
    <m/>
    <x v="1"/>
    <m/>
    <x v="2"/>
    <s v="sim"/>
    <s v="SICOOB PIX"/>
    <m/>
    <m/>
    <x v="1"/>
  </r>
  <r>
    <d v="2026-07-30T10:16:00"/>
    <s v="4-0003397468 "/>
    <d v="2026-10-02T11:50:00"/>
    <s v="Dev Investigating"/>
    <s v="3-Standard"/>
    <s v="Never escalated"/>
    <s v="ER:39816154: Create Electronic Bank File Transfer Templates (CNABs) BANK SICREDI PIX"/>
    <x v="10"/>
    <n v="66.572222222224809"/>
    <s v="02/10 - Foi aberto novo bug 40106931 "/>
    <m/>
    <m/>
    <m/>
    <x v="1"/>
    <m/>
    <x v="2"/>
    <s v="sim"/>
    <s v="SICREDI PIX"/>
    <m/>
    <m/>
    <x v="1"/>
  </r>
  <r>
    <d v="2026-07-30T10:19:00"/>
    <s v="4-0003397496 "/>
    <s v="n/a"/>
    <s v="n/a"/>
    <s v="n/a"/>
    <s v="n/a"/>
    <s v="Create Electronic Bank File Transfer Templates (CNABs) BANK SISPRIME PIX"/>
    <x v="10"/>
    <n v="66.570138888891961"/>
    <s v="07/08 - Aguardando confirmação do banco"/>
    <m/>
    <m/>
    <m/>
    <x v="4"/>
    <m/>
    <x v="3"/>
    <m/>
    <s v="SISPRIME PIX"/>
    <m/>
    <m/>
    <x v="1"/>
  </r>
  <r>
    <d v="2026-07-30T11:57:00"/>
    <s v="4-0003398461 "/>
    <s v="n/a"/>
    <s v="n/a"/>
    <s v="n/a"/>
    <s v="n/a"/>
    <s v="THE TAX DOCUMENT GOT STUCK WITH A &quot;VALIDATED&quot; STATUS"/>
    <x v="3"/>
    <n v="66.502083333332848"/>
    <s v="27/08 - ETA 27A"/>
    <m/>
    <s v="27A"/>
    <m/>
    <x v="1"/>
    <m/>
    <x v="4"/>
    <m/>
    <s v="Redwood"/>
    <s v="investigação por conta de 3 NFs, o processo pode ser refeito como workaround"/>
    <m/>
    <x v="1"/>
  </r>
  <r>
    <d v="2026-07-30T16:43:00"/>
    <s v="4-0003400785 "/>
    <s v="n/a"/>
    <s v="n/a"/>
    <s v="n/a"/>
    <s v="n/a"/>
    <s v="Measure added to the layout are not displayed"/>
    <x v="40"/>
    <n v="66.303472222221899"/>
    <s v="05/08 - OWC agendada para 06/08"/>
    <m/>
    <m/>
    <m/>
    <x v="2"/>
    <m/>
    <x v="0"/>
    <m/>
    <m/>
    <m/>
    <m/>
    <x v="0"/>
  </r>
  <r>
    <d v="2026-07-30T16:56:00"/>
    <s v="4-0003400874 "/>
    <s v="n/a"/>
    <s v="n/a"/>
    <s v="n/a"/>
    <s v="n/a"/>
    <s v="work order approval process for manufacturing and maintenaince"/>
    <x v="14"/>
    <n v="66.294444444443798"/>
    <s v="05/08 - Consultor questionou se é possível aprovar por linha, por Header já funcionou"/>
    <m/>
    <m/>
    <m/>
    <x v="2"/>
    <m/>
    <x v="0"/>
    <m/>
    <m/>
    <m/>
    <m/>
    <x v="0"/>
  </r>
  <r>
    <d v="2026-07-31T11:47:00"/>
    <s v="4-0003408762 "/>
    <d v="2026-09-29T09:43:00"/>
    <s v="Dev Fix in Progress"/>
    <s v="2-Significant"/>
    <s v="Never escalated"/>
    <s v="ODT Scheduled Jobs Were Not Executed"/>
    <x v="36"/>
    <n v="65.509027777778101"/>
    <s v="29/09 - ETA 10/Out - correção definitiva"/>
    <m/>
    <s v="26/09_x000a_10/Out"/>
    <m/>
    <x v="2"/>
    <m/>
    <x v="0"/>
    <m/>
    <m/>
    <m/>
    <m/>
    <x v="0"/>
  </r>
  <r>
    <d v="2026-07-31T13:48:00"/>
    <s v="4-0003409806 "/>
    <d v="2026-10-02T18:33:00"/>
    <s v="Awaiting Internal Response"/>
    <s v="2-Significant"/>
    <s v="Never escalated"/>
    <s v="Taxable Basis formula with Price Thresholds is not working with Product Fiscal Classification Type"/>
    <x v="0"/>
    <n v="65.42500000000291"/>
    <s v="02/10 - Em análise com suporte"/>
    <m/>
    <m/>
    <m/>
    <x v="1"/>
    <m/>
    <x v="1"/>
    <s v="sim"/>
    <m/>
    <s v="80% emissão de NF do MS (90% Belo)"/>
    <s v="Limita pedidos faturados abaixo da pauta (valor de mercado), gera multa (funcionou em DEV1)"/>
    <x v="1"/>
  </r>
  <r>
    <d v="2026-07-31T17:32:00"/>
    <s v="4-0003411384 "/>
    <s v="n/a"/>
    <s v="n/a"/>
    <s v="n/a"/>
    <s v="n/a"/>
    <s v="THE AP LACLS EXTRACTOR IS NOT RETURNING G_LINES FOR COMPLEMENTARY INVOICES"/>
    <x v="10"/>
    <n v="65.269444444442343"/>
    <s v="11/08 - Aguardando retorno do consultor (Cheachire)"/>
    <m/>
    <m/>
    <m/>
    <x v="1"/>
    <m/>
    <x v="1"/>
    <m/>
    <s v="GRF#06_x000a_SAFX49 (processo)"/>
    <s v="final do processo do milho a fixar (c113 - safx48 e 49)"/>
    <m/>
    <x v="1"/>
  </r>
  <r>
    <d v="2026-08-03T15:21:00"/>
    <s v="4-0003432548 "/>
    <s v="n/a"/>
    <s v="n/a"/>
    <s v="n/a"/>
    <s v="n/a"/>
    <s v="FDC - TAX TYPE NOT APPEARS IN THE LINE DETAIL INFORMATION OF THE FISCAL ATTRIBUTE SCREEN"/>
    <x v="3"/>
    <n v="62.360416666670062"/>
    <s v="11/08 - Será fechada"/>
    <m/>
    <m/>
    <m/>
    <x v="2"/>
    <m/>
    <x v="4"/>
    <m/>
    <m/>
    <m/>
    <m/>
    <x v="1"/>
  </r>
  <r>
    <d v="2026-08-04T13:05:00"/>
    <s v="4-0003442643 "/>
    <s v="n/a"/>
    <s v="n/a"/>
    <s v="n/a"/>
    <s v="n/a"/>
    <s v="Auto-approval rule using empty approval group is not working for WorkOrderDeferredApproval"/>
    <x v="41"/>
    <m/>
    <m/>
    <m/>
    <m/>
    <m/>
    <x v="0"/>
    <m/>
    <x v="0"/>
    <m/>
    <m/>
    <m/>
    <m/>
    <x v="0"/>
  </r>
  <r>
    <d v="2026-08-04T13:15:00"/>
    <s v="4-0003442704 "/>
    <d v="2026-09-28T09:15:00"/>
    <s v="Dev Investigating"/>
    <s v="3-Standard"/>
    <s v="De-escalated"/>
    <s v="INT: Rounding Error in FA_PRODUCTION_INTERFACE (Units of Production)"/>
    <x v="42"/>
    <n v="61.447916666664241"/>
    <s v="05/10 - Solicitado priorização ao time DEV"/>
    <s v="ERP/Fusion Assets"/>
    <m/>
    <m/>
    <x v="1"/>
    <m/>
    <x v="0"/>
    <m/>
    <s v="GAF#01"/>
    <s v="WA multiplicando por 100"/>
    <s v="Quando roda via FBDI trunca as casas decimais, pela tela ou planilha ADFI funciona"/>
    <x v="0"/>
  </r>
  <r>
    <d v="2026-08-04T14:51:00"/>
    <s v="4-0003443443 "/>
    <s v="n/a"/>
    <s v="n/a"/>
    <s v="n/a"/>
    <s v="n/a"/>
    <s v="ERRO PARA VALIDAR LAYOUT BANCO DO BRASIL PIX - Somente para a empresa Mais Frango"/>
    <x v="10"/>
    <n v="61.381249999998545"/>
    <s v="05/08 - Esta com erro apenas na Mais Frango"/>
    <m/>
    <m/>
    <m/>
    <x v="4"/>
    <m/>
    <x v="1"/>
    <m/>
    <s v="BB PIX"/>
    <m/>
    <m/>
    <x v="1"/>
  </r>
  <r>
    <d v="2026-08-04T15:21:00"/>
    <s v="4-0003443634 "/>
    <s v="n/a"/>
    <s v="n/a"/>
    <s v="n/a"/>
    <s v="n/a"/>
    <s v="Erro na validação no Layout de arquivo para Boleto Banco Votorantim"/>
    <x v="10"/>
    <n v="61.360416666670062"/>
    <s v="14/08 - Consultor retornou mais dados para análise"/>
    <m/>
    <m/>
    <m/>
    <x v="1"/>
    <m/>
    <x v="1"/>
    <m/>
    <s v="Votorantim Boleto e TED"/>
    <m/>
    <m/>
    <x v="1"/>
  </r>
  <r>
    <d v="2026-08-05T20:39:00"/>
    <s v="4-0003455826 "/>
    <s v="n/a"/>
    <s v="n/a"/>
    <s v="n/a"/>
    <s v="n/a"/>
    <s v="Error during the application of LACLS Pack 26.3"/>
    <x v="10"/>
    <n v="60.139583333329938"/>
    <s v="07/08 - Aguardando retorno do consultor"/>
    <m/>
    <m/>
    <m/>
    <x v="2"/>
    <m/>
    <x v="5"/>
    <m/>
    <m/>
    <s v="atualização das localizações"/>
    <m/>
    <x v="1"/>
  </r>
  <r>
    <d v="2026-08-06T07:50:00"/>
    <s v="4-0003460257 "/>
    <s v="n/a"/>
    <s v="n/a"/>
    <s v="n/a"/>
    <s v="n/a"/>
    <s v="Question regarding the upcoming Fusion update that will require MFA"/>
    <x v="39"/>
    <n v="59.673611111109494"/>
    <s v="07/08 -Em análise com o suporte"/>
    <m/>
    <m/>
    <m/>
    <x v="3"/>
    <m/>
    <x v="0"/>
    <m/>
    <m/>
    <m/>
    <m/>
    <x v="0"/>
  </r>
  <r>
    <d v="2026-08-06T11:14:00"/>
    <s v="4-0003462115 "/>
    <d v="2026-09-29T09:39:00"/>
    <s v="n/a"/>
    <s v="2-Significant"/>
    <s v="Never escalated"/>
    <s v="dbms scheduler issues"/>
    <x v="25"/>
    <n v="59.531944444446708"/>
    <s v="SR colaborativa: 4-0003408762 - ETA - 21/Ago "/>
    <m/>
    <m/>
    <m/>
    <x v="4"/>
    <m/>
    <x v="0"/>
    <m/>
    <m/>
    <m/>
    <m/>
    <x v="0"/>
  </r>
  <r>
    <d v="2026-08-06T11:25:00"/>
    <s v="4-0003462218 "/>
    <d v="2026-09-30T13:15:00"/>
    <s v="Review Update"/>
    <s v="2-Significant"/>
    <s v="Never escalated"/>
    <s v="Purchase Orders Not Displayed Under 'Orders' Tab Unless OSCS Index Job Is Manually Re-Run"/>
    <x v="4"/>
    <n v="59.524305555554747"/>
    <s v="29/09 - Agendado OWC para 30/09, que não ocorreu por falta de tradutor, será reagendado"/>
    <m/>
    <m/>
    <m/>
    <x v="2"/>
    <s v="Médio"/>
    <x v="0"/>
    <m/>
    <s v="Redwood_x000a_CPR#10"/>
    <s v="Customizar as regras de validação de preenchimento de campos _ Agenda Pluma"/>
    <s v="Visualizam os pedido em outra aba"/>
    <x v="0"/>
  </r>
  <r>
    <d v="2026-08-06T13:26:00"/>
    <s v="4-0003463287 "/>
    <s v="n/a"/>
    <s v="n/a"/>
    <s v="n/a"/>
    <s v="n/a"/>
    <s v="OWC AUG 10 - 330pm ET"/>
    <x v="27"/>
    <n v="59.440277777779556"/>
    <s v="09/08 - Aguardando retorno do consultor"/>
    <m/>
    <m/>
    <m/>
    <x v="4"/>
    <m/>
    <x v="0"/>
    <m/>
    <m/>
    <m/>
    <m/>
    <x v="0"/>
  </r>
  <r>
    <d v="2026-08-06T13:36:00"/>
    <s v="4-0003463362 "/>
    <s v="n/a"/>
    <s v="n/a"/>
    <s v="n/a"/>
    <s v="n/a"/>
    <s v="Enhancement Request - MFM Physical Opening by CPF/CNPJ and State Registration"/>
    <x v="3"/>
    <n v="59.433333333334303"/>
    <s v="07/08 - SR foi criada com o produto EBS, foi solicitado criar uma nova SR"/>
    <m/>
    <m/>
    <m/>
    <x v="4"/>
    <m/>
    <x v="1"/>
    <m/>
    <m/>
    <s v="controle de estoque físico, granja pertence a 1 CPF, vários IE (verificar se já estão usando o CNPJ alfa)"/>
    <m/>
    <x v="1"/>
  </r>
  <r>
    <d v="2026-08-06T14:31:00"/>
    <s v="4-0003463777 "/>
    <s v="n/a"/>
    <s v="n/a"/>
    <s v="n/a"/>
    <s v="n/a"/>
    <s v="Carrying cost calculation"/>
    <x v="26"/>
    <n v="59.395138888889051"/>
    <s v="11/08 - Em análise com o engenheiro"/>
    <m/>
    <m/>
    <m/>
    <x v="2"/>
    <m/>
    <x v="0"/>
    <m/>
    <m/>
    <m/>
    <m/>
    <x v="0"/>
  </r>
  <r>
    <d v="2026-08-07T08:54:00"/>
    <s v="4-0003470531 "/>
    <s v="n/a"/>
    <s v="n/a"/>
    <s v="n/a"/>
    <s v="n/a"/>
    <s v="Erro de envio de remessa Faturas de Concessionarias"/>
    <x v="10"/>
    <n v="58.629166666665697"/>
    <s v="07/08 - Após análise, suporte solicitou retorno do banco, pois informações não estão consistentes"/>
    <m/>
    <m/>
    <m/>
    <x v="4"/>
    <m/>
    <x v="1"/>
    <m/>
    <s v="Pagto Concesionarias"/>
    <m/>
    <m/>
    <x v="1"/>
  </r>
  <r>
    <d v="2026-08-07T15:11:00"/>
    <s v="4-0003473496 "/>
    <s v="n/a"/>
    <s v="n/a"/>
    <s v="n/a"/>
    <s v="n/a"/>
    <s v="Erro na geração de arquivo via QR CODE - Banco Itau"/>
    <x v="10"/>
    <n v="58.367361111108039"/>
    <s v="28/08 - Aguardando validação do banco"/>
    <m/>
    <m/>
    <m/>
    <x v="1"/>
    <m/>
    <x v="1"/>
    <m/>
    <s v="Itau - QR Code"/>
    <m/>
    <m/>
    <x v="1"/>
  </r>
  <r>
    <d v="2026-08-07T15:39:00"/>
    <s v="4-0003473633 "/>
    <s v="n/a"/>
    <s v="n/a"/>
    <s v="n/a"/>
    <s v="n/a"/>
    <s v="Load Data from Fusion Supply Chain Planning into FDI"/>
    <x v="43"/>
    <n v="58.347916666665697"/>
    <s v="07/08 -Em análise com o suporte"/>
    <m/>
    <m/>
    <m/>
    <x v="2"/>
    <m/>
    <x v="0"/>
    <m/>
    <m/>
    <m/>
    <m/>
    <x v="0"/>
  </r>
  <r>
    <d v="2026-08-10T16:58:00"/>
    <s v="4-0003490569 "/>
    <d v="2026-09-29T17:05:00"/>
    <s v="Dev Investigating"/>
    <s v="2-Significant"/>
    <s v="Never escalated"/>
    <s v="Verification of Standard Functionality – MFM Physical Opening Using CPF/CNPJ + State Registration"/>
    <x v="10"/>
    <n v="55.293055555557657"/>
    <s v="05/10 - Solicitado ETA pra time de LACLS"/>
    <m/>
    <m/>
    <m/>
    <x v="1"/>
    <m/>
    <x v="1"/>
    <m/>
    <s v="Controle de Terceiro_x000a_MFM - Processo"/>
    <s v="Origem: Agrosys - controle de estoque físico, granja pertence a 1 CPF, vários IE (verificar se já estão usando o CNPJ alfa)"/>
    <m/>
    <x v="0"/>
  </r>
  <r>
    <d v="2026-08-10T17:32:00"/>
    <s v="4-0003490756 "/>
    <s v="n/a"/>
    <s v="n/a"/>
    <s v="n/a"/>
    <s v="n/a"/>
    <s v="Banco CEF via TED - Rações Douramix erro na geração de arquivo"/>
    <x v="10"/>
    <n v="55.269444444442343"/>
    <s v="12/08 - Em análise com o suporte"/>
    <m/>
    <m/>
    <m/>
    <x v="0"/>
    <m/>
    <x v="0"/>
    <m/>
    <m/>
    <m/>
    <m/>
    <x v="0"/>
  </r>
  <r>
    <d v="2026-08-12T12:10:00"/>
    <s v="4-0003509146 "/>
    <s v="n/a"/>
    <s v="n/a"/>
    <s v="n/a"/>
    <s v="n/a"/>
    <s v="custom measure visualization failure"/>
    <x v="26"/>
    <n v="53.493055555554747"/>
    <s v="14/08 - Suporte solicitou mais informações para análise"/>
    <m/>
    <m/>
    <m/>
    <x v="2"/>
    <m/>
    <x v="0"/>
    <m/>
    <m/>
    <m/>
    <m/>
    <x v="0"/>
  </r>
  <r>
    <d v="2026-08-12T16:00:00"/>
    <s v="4-0003510819 "/>
    <s v="n/a"/>
    <s v="n/a"/>
    <s v="n/a"/>
    <s v="n/a"/>
    <s v="Product Fiscal Classification (NCM) LOV on Redwood Purchase Schedules Does Not Return Valid Codes"/>
    <x v="4"/>
    <n v="53.333333333335759"/>
    <s v="13/09 - Corrigido na 27A, solicitar backport para 26C"/>
    <m/>
    <s v="27A"/>
    <m/>
    <x v="2"/>
    <s v="ALTO"/>
    <x v="0"/>
    <m/>
    <s v="Redwood"/>
    <m/>
    <s v="Aplicar CWB"/>
    <x v="0"/>
  </r>
  <r>
    <d v="2026-08-13T05:55:00"/>
    <s v="4-0003515667 "/>
    <s v="n/a"/>
    <s v="n/a"/>
    <s v="n/a"/>
    <s v="n/a"/>
    <s v="FDG SHIP AUTOMATION NOT AUTOMATICALLY DERIVING ICMS ST INFORMATION"/>
    <x v="10"/>
    <n v="52.753472222218988"/>
    <s v="04/09 - Solução encontrada durante OWC, patch do produto será oficialmente entregue"/>
    <m/>
    <m/>
    <s v="Sim"/>
    <x v="1"/>
    <m/>
    <x v="1"/>
    <s v="sim"/>
    <s v="Impacto fiscal_x000a_Setup"/>
    <s v="Impacta revenda de varejo (ex.: linguiça)_x000a_80% da operação"/>
    <s v="Problema no cálculo do imposto de operações que possuem ICMS-ST, não tenho o % de impacto"/>
    <x v="1"/>
  </r>
  <r>
    <d v="2026-08-13T07:05:00"/>
    <s v="4-0003516310 "/>
    <d v="2026-10-04T13:53:00"/>
    <s v="Customer Working"/>
    <s v="2-Significant"/>
    <s v="Never escalated"/>
    <s v="Rule does not calculate when a specific catalog is selected."/>
    <x v="0"/>
    <n v="52.704861111109494"/>
    <s v="04/10 - ETA 26D - 06/Nov"/>
    <s v="ERP/Fusion Tax"/>
    <s v="26D - 06/Nov"/>
    <m/>
    <x v="1"/>
    <m/>
    <x v="1"/>
    <s v="sim"/>
    <s v="GCO#02 - cálculo do imposto na negociação"/>
    <s v="será No Go para SIT2 - SR nova_x000a_70% das negociações dependem desta integração"/>
    <s v="Erro quando a regra tem que utilizar o fornecedor como determinante"/>
    <x v="1"/>
  </r>
  <r>
    <d v="2026-08-13T07:21:00"/>
    <s v="4-0003516424 "/>
    <s v="n/a"/>
    <s v="n/a"/>
    <s v="n/a"/>
    <s v="n/a"/>
    <s v="REDWOOD: FDC Redwood screens with long response times"/>
    <x v="3"/>
    <n v="52.693749999998545"/>
    <s v="21/08 - Esta funcionalidade será liberada em nova release, favor solicitar na SR quando isso ocorrerá"/>
    <m/>
    <m/>
    <m/>
    <x v="1"/>
    <m/>
    <x v="1"/>
    <m/>
    <s v="Redwood"/>
    <s v="lentidão no uso das telas do FDC no Redwood"/>
    <m/>
    <x v="1"/>
  </r>
  <r>
    <d v="2026-08-13T07:32:00"/>
    <s v="4-0003516528 "/>
    <s v="n/a"/>
    <s v="n/a"/>
    <s v="n/a"/>
    <s v="n/a"/>
    <s v="THE FDC REDWOOD SCREEN REVERTS TO THE CLASSIC VIEW WHEN SWITCHING THE INTERFACE TO THE FISCAL DOCUME"/>
    <x v="3"/>
    <n v="52.68611111111386"/>
    <s v="17/09 - Suporte está verificando backport para 26C"/>
    <m/>
    <s v="18/09_x000a_27A "/>
    <m/>
    <x v="1"/>
    <m/>
    <x v="1"/>
    <s v="sim"/>
    <s v="Redwood"/>
    <s v="aparece tela classic apesar de estar com Redwood"/>
    <m/>
    <x v="1"/>
  </r>
  <r>
    <d v="2026-08-13T09:32:00"/>
    <s v="4-0003517571 "/>
    <d v="2026-09-28T01:48:00"/>
    <s v="Review Bug"/>
    <s v="2-Significant"/>
    <s v="Never escalated"/>
    <s v="Purchase Order Schedules: Fiscal Attribute Columns Not Available in View Mode (Redwood)"/>
    <x v="4"/>
    <n v="52.602777777778101"/>
    <s v="23/09 - Bug 39991905 that issue will be solve in 26D."/>
    <m/>
    <s v="26D - 06/Nov"/>
    <m/>
    <x v="2"/>
    <s v="ALTO"/>
    <x v="0"/>
    <m/>
    <s v="Redwood_x000a_CPR#10"/>
    <s v="Customizar as regras de validação de preenchimento de campos _ Agenda Pluma"/>
    <s v="usuário precisa informar uso pretendido e NCM, não aparecem na consulta, tem que clicar em alterar"/>
    <x v="0"/>
  </r>
  <r>
    <d v="2026-08-13T16:03:00"/>
    <s v="4-0003520805 "/>
    <s v="n/a"/>
    <s v="n/a"/>
    <s v="n/a"/>
    <s v="n/a"/>
    <s v="Impostos ITAU - Validação de Layout TAX Arquivo com erro"/>
    <x v="10"/>
    <n v="52.33125000000291"/>
    <s v="14/08 - Layout em validação com o cliente"/>
    <m/>
    <m/>
    <m/>
    <x v="4"/>
    <m/>
    <x v="0"/>
    <m/>
    <s v="Itaú - Tax"/>
    <m/>
    <m/>
    <x v="0"/>
  </r>
  <r>
    <d v="2026-08-13T16:12:00"/>
    <s v="4-0003520861 "/>
    <s v="n/a"/>
    <s v="n/a"/>
    <s v="n/a"/>
    <s v="n/a"/>
    <s v="Impostos CAIXA - Validação de Layout TAX Arquivo com erro"/>
    <x v="10"/>
    <n v="52.32499999999709"/>
    <s v="14/08 - Compartilhado plano de ação, aguardando consultor"/>
    <m/>
    <m/>
    <m/>
    <x v="4"/>
    <m/>
    <x v="0"/>
    <m/>
    <s v="Caixa - Tax"/>
    <m/>
    <m/>
    <x v="0"/>
  </r>
  <r>
    <d v="2026-08-13T16:23:00"/>
    <s v="4-0003520918 "/>
    <s v="n/a"/>
    <s v="n/a"/>
    <s v="n/a"/>
    <s v="n/a"/>
    <s v="Impostos Bradesco - Validação de Layout TAX Arquivo com erro"/>
    <x v="10"/>
    <n v="52.317361111112405"/>
    <s v="14/08 - Consultora retornou que não foi possível realizar o plano de ação"/>
    <m/>
    <m/>
    <m/>
    <x v="4"/>
    <m/>
    <x v="0"/>
    <m/>
    <s v="Bradesco - TAX"/>
    <m/>
    <m/>
    <x v="0"/>
  </r>
  <r>
    <d v="2026-08-13T16:29:00"/>
    <s v="4-0003520963 "/>
    <s v="n/a"/>
    <s v="n/a"/>
    <s v="n/a"/>
    <s v="n/a"/>
    <s v="Impostos DARF Banco do Brasil - Validação de Layout para Pagamento Sem Código de Barras"/>
    <x v="10"/>
    <n v="52.313194444446708"/>
    <s v="20/08 - Compartilhado plano de ação, aguardando retorno do consultor"/>
    <m/>
    <m/>
    <m/>
    <x v="4"/>
    <m/>
    <x v="0"/>
    <m/>
    <s v="BB - sem cód barras"/>
    <m/>
    <m/>
    <x v="0"/>
  </r>
  <r>
    <d v="2026-08-14T14:17:00"/>
    <s v="4-0003528989 "/>
    <s v="n/a"/>
    <s v="n/a"/>
    <s v="n/a"/>
    <s v="n/a"/>
    <s v="Add 'Favorites' shortcut menu for quick access to reports/analyses (like classic screen)"/>
    <x v="4"/>
    <n v="51.40486111111386"/>
    <s v="14/08 - Suporte informou que funcionalidade não está disponível"/>
    <m/>
    <m/>
    <m/>
    <x v="1"/>
    <m/>
    <x v="0"/>
    <m/>
    <s v="Redwood"/>
    <m/>
    <m/>
    <x v="0"/>
  </r>
  <r>
    <d v="2026-08-14T15:31:00"/>
    <s v="4-0003529428 "/>
    <s v="n/a"/>
    <s v="n/a"/>
    <s v="n/a"/>
    <s v="n/a"/>
    <s v="Unable to Save New Help Desk Request – LOV_BUOrgId Binding Error"/>
    <x v="30"/>
    <n v="51.353472222224809"/>
    <s v="14/08 - Plano de ação compartilhado do AI Agent, aguardando consultor"/>
    <m/>
    <m/>
    <m/>
    <x v="4"/>
    <m/>
    <x v="0"/>
    <m/>
    <m/>
    <m/>
    <m/>
    <x v="0"/>
  </r>
  <r>
    <d v="2026-08-14T16:18:00"/>
    <s v="4-0003529680 "/>
    <s v="n/a"/>
    <s v="n/a"/>
    <s v="n/a"/>
    <s v="n/a"/>
    <s v="Automatic Void Payment integration completes successfully but payments are not voided"/>
    <x v="10"/>
    <n v="51.320833333331393"/>
    <s v="14/08 - Compartilhado um plano de ação, aguardando consultor"/>
    <m/>
    <m/>
    <m/>
    <x v="2"/>
    <m/>
    <x v="0"/>
    <m/>
    <m/>
    <m/>
    <m/>
    <x v="0"/>
  </r>
  <r>
    <d v="2026-08-18T12:02:00"/>
    <s v="4-0003554555 "/>
    <s v="n/a"/>
    <s v="n/a"/>
    <s v="n/a"/>
    <s v="n/a"/>
    <s v="SICREDI Erro de Validação de Impostos com Código de Barras"/>
    <x v="10"/>
    <n v="47.49861111111386"/>
    <s v="20/08 - Compartilhado plano de ação, aguardando retorno do consultor"/>
    <m/>
    <m/>
    <m/>
    <x v="0"/>
    <m/>
    <x v="0"/>
    <m/>
    <m/>
    <m/>
    <m/>
    <x v="0"/>
  </r>
  <r>
    <d v="2026-08-19T17:00:00"/>
    <s v="4-0003568242 "/>
    <s v="n/a"/>
    <s v="n/a"/>
    <s v="n/a"/>
    <s v="n/a"/>
    <s v="ER:39911260:Banco do Brasil Pagamento de FGTS via Pix QR Code (FGTS Digital)"/>
    <x v="10"/>
    <n v="46.291666666664241"/>
    <s v="23/09 - Solução em teste com banco"/>
    <m/>
    <d v="2026-09-22T00:00:00"/>
    <m/>
    <x v="1"/>
    <m/>
    <x v="0"/>
    <s v="sim"/>
    <s v="BB - Pix QRCODE"/>
    <m/>
    <m/>
    <x v="1"/>
  </r>
  <r>
    <d v="2026-08-24T11:57:00"/>
    <s v="4-0003603382 "/>
    <s v="n/a"/>
    <s v="n/a"/>
    <s v="n/a"/>
    <s v="n/a"/>
    <s v="CEF Bank Return Import fails because JLBR_RETURN_ID sent in payment file does not match ERP Return N"/>
    <x v="10"/>
    <n v="41.502083333332848"/>
    <m/>
    <m/>
    <m/>
    <m/>
    <x v="0"/>
    <m/>
    <x v="0"/>
    <m/>
    <m/>
    <m/>
    <m/>
    <x v="0"/>
  </r>
  <r>
    <d v="2026-08-24T15:42:00"/>
    <s v="4-0003605227 "/>
    <s v="n/a"/>
    <s v="n/a"/>
    <s v="n/a"/>
    <s v="n/a"/>
    <s v="BRADESCO Impostos com Código de BARRAS Erro de retorno"/>
    <x v="10"/>
    <n v="41.345833333332848"/>
    <s v="26/08 - Contrato foi assinado com o banco, banco retornará a partir de 27/08"/>
    <m/>
    <m/>
    <m/>
    <x v="0"/>
    <m/>
    <x v="0"/>
    <m/>
    <m/>
    <m/>
    <m/>
    <x v="0"/>
  </r>
  <r>
    <d v="2026-08-24T17:21:00"/>
    <s v="4-0003605897 "/>
    <s v="n/a"/>
    <s v="n/a"/>
    <s v="n/a"/>
    <s v="n/a"/>
    <s v="Santander Return File Fails with BPEL_SELECTION_FAILURE Due to Zero Payment Date"/>
    <x v="44"/>
    <m/>
    <m/>
    <m/>
    <m/>
    <m/>
    <x v="0"/>
    <m/>
    <x v="0"/>
    <m/>
    <m/>
    <m/>
    <m/>
    <x v="0"/>
  </r>
  <r>
    <d v="2026-08-25T18:56:00"/>
    <s v="4-0003617005 "/>
    <s v="n/a"/>
    <s v="n/a"/>
    <s v="n/a"/>
    <s v="n/a"/>
    <s v="BANRISUL PIX Remessa e Retorno BU Mais Frango"/>
    <x v="10"/>
    <n v="40.211111111108039"/>
    <s v="14/09 - Precisa fechar o contrato com a Finet para pagamento PIX do Banrisul"/>
    <m/>
    <m/>
    <m/>
    <x v="1"/>
    <m/>
    <x v="0"/>
    <m/>
    <s v="Banrisul Pix"/>
    <m/>
    <m/>
    <x v="0"/>
  </r>
  <r>
    <d v="2026-08-26T09:59:00"/>
    <s v="4-0003622806 "/>
    <d v="2026-10-02T13:45:00"/>
    <s v="Solution Offered"/>
    <s v="2-Significant"/>
    <s v="Never escalated"/>
    <s v="SAFRA erro de Remessa PLUSVAL para PIX"/>
    <x v="10"/>
    <n v="39.584027777775191"/>
    <s v="30/09 - Em tratativa com a Finet"/>
    <m/>
    <d v="2026-10-09T00:00:00"/>
    <m/>
    <x v="1"/>
    <m/>
    <x v="0"/>
    <m/>
    <s v="Safra - Plusval"/>
    <m/>
    <m/>
    <x v="0"/>
  </r>
  <r>
    <d v="2026-08-26T11:58:00"/>
    <s v="4-0003623914 "/>
    <d v="2026-09-30T16:19:00"/>
    <s v="Review Update"/>
    <s v="2-Significant"/>
    <s v="Never escalated"/>
    <s v="Supply Planning: administer planning security"/>
    <x v="26"/>
    <n v="39.50138888888614"/>
    <s v="30/09 - Solicitado backport para 26D"/>
    <m/>
    <s v="27A - Fev/27"/>
    <m/>
    <x v="2"/>
    <m/>
    <x v="0"/>
    <m/>
    <m/>
    <m/>
    <s v="Regra de segurança para restringir o planejador ao que precisa acessar"/>
    <x v="0"/>
  </r>
  <r>
    <d v="2026-08-26T17:58:00"/>
    <s v="4-0003626586 "/>
    <d v="2026-10-02T12:19:00"/>
    <s v="Review Update"/>
    <s v="2-Significant"/>
    <s v="Never escalated"/>
    <s v="The API is not checking the supplier's tax classification to calculate taxes."/>
    <x v="0"/>
    <n v="39.25138888888614"/>
    <s v="04/10 - ETA 26D - 06/Nov"/>
    <m/>
    <s v="26D - 06/Nov"/>
    <m/>
    <x v="1"/>
    <m/>
    <x v="0"/>
    <m/>
    <s v="GCO#02 - cálculo do imposto"/>
    <m/>
    <m/>
    <x v="0"/>
  </r>
  <r>
    <d v="2026-08-28T10:59:00"/>
    <s v="4-0003642374 "/>
    <s v="n/a"/>
    <s v="n/a"/>
    <s v="n/a"/>
    <s v="n/a"/>
    <s v="CEF Bank Return Import fails because JLBR_RETURN_ID sent in payment file does not match ERP Return N"/>
    <x v="45"/>
    <n v="37.542361111110949"/>
    <s v="28/08 - Em análise com o suporte"/>
    <m/>
    <m/>
    <m/>
    <x v="1"/>
    <m/>
    <x v="0"/>
    <m/>
    <s v="CEF - Retorno bancário"/>
    <m/>
    <m/>
    <x v="0"/>
  </r>
  <r>
    <d v="2026-08-28T11:08:00"/>
    <s v="4-0003642441 "/>
    <s v="n/a"/>
    <s v="n/a"/>
    <s v="n/a"/>
    <s v="n/a"/>
    <s v="Daycoval - Error Processing Bank Return File – JGTMONTH Function"/>
    <x v="10"/>
    <n v="37.536111111112405"/>
    <s v="18/09 - Usuária informou que deu erro na solução oferecida, será compartilhado com o consultor"/>
    <m/>
    <d v="2026-09-11T00:00:00"/>
    <m/>
    <x v="1"/>
    <m/>
    <x v="0"/>
    <m/>
    <s v="Daycoval - Retorno bancário"/>
    <m/>
    <m/>
    <x v="0"/>
  </r>
  <r>
    <d v="2026-08-28T11:10:00"/>
    <s v="4-0003642467 "/>
    <s v="n/a"/>
    <s v="n/a"/>
    <s v="n/a"/>
    <s v="n/a"/>
    <s v="Error Processing Bank Return File – JGTMONTH Function – Safra"/>
    <x v="10"/>
    <n v="37.534722222218988"/>
    <s v="18/09 - Retornou problema na Finet"/>
    <m/>
    <d v="2026-09-11T00:00:00"/>
    <m/>
    <x v="1"/>
    <m/>
    <x v="0"/>
    <m/>
    <s v="Safra - Retorno bancário"/>
    <m/>
    <m/>
    <x v="0"/>
  </r>
  <r>
    <d v="2026-08-28T15:05:00"/>
    <s v="4-0003644123 "/>
    <s v="n/a"/>
    <s v="n/a"/>
    <s v="n/a"/>
    <s v="n/a"/>
    <s v="We have a supplier with one headquarters CNPJ and multiple branch CNPJs."/>
    <x v="10"/>
    <n v="37.371527777781012"/>
    <s v="28/08 - Em análise com o suporte"/>
    <m/>
    <m/>
    <m/>
    <x v="0"/>
    <m/>
    <x v="0"/>
    <m/>
    <m/>
    <m/>
    <m/>
    <x v="0"/>
  </r>
  <r>
    <d v="2026-08-28T15:30:00"/>
    <s v="4-0003644259 "/>
    <s v="n/a"/>
    <s v="n/a"/>
    <s v="n/a"/>
    <s v="n/a"/>
    <s v="Brazil CNAB Uses Legal Entity CNPJ Instead of Branch CNPJ for Internal Bank Account"/>
    <x v="45"/>
    <n v="37.354166666664241"/>
    <s v="28/08 - Em análise com o suporte"/>
    <m/>
    <m/>
    <m/>
    <x v="0"/>
    <m/>
    <x v="0"/>
    <m/>
    <m/>
    <m/>
    <m/>
    <x v="0"/>
  </r>
  <r>
    <d v="2026-08-28T15:34:00"/>
    <s v="4-0003644281 "/>
    <s v="n/a"/>
    <s v="n/a"/>
    <s v="n/a"/>
    <s v="n/a"/>
    <s v="ODT service end extremely slow"/>
    <x v="25"/>
    <n v="37.351388888891961"/>
    <s v="22/09 - Problema foi resolvido, chamado continua aberto para validação"/>
    <m/>
    <m/>
    <m/>
    <x v="2"/>
    <m/>
    <x v="0"/>
    <m/>
    <m/>
    <m/>
    <m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F1CFC0-D11F-47A7-9653-DBD1C8AA9AAD}" name="PivotTable5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3:B38" firstHeaderRow="1" firstDataRow="1" firstDataCol="1" rowPageCount="2" colPageCount="1"/>
  <pivotFields count="21">
    <pivotField numFmtId="22" showAll="0"/>
    <pivotField dataField="1" showAll="0"/>
    <pivotField numFmtId="22" showAll="0"/>
    <pivotField axis="axisPage" multipleItemSelectionAllowed="1" showAll="0">
      <items count="13">
        <item h="1" x="4"/>
        <item x="9"/>
        <item x="6"/>
        <item x="3"/>
        <item h="1" x="0"/>
        <item x="1"/>
        <item x="2"/>
        <item x="5"/>
        <item x="7"/>
        <item x="8"/>
        <item x="10"/>
        <item x="1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6">
        <item x="0"/>
        <item x="1"/>
        <item x="3"/>
        <item x="2"/>
        <item x="4"/>
        <item t="default"/>
      </items>
    </pivotField>
    <pivotField showAll="0"/>
    <pivotField showAll="0"/>
    <pivotField showAll="0"/>
    <pivotField showAll="0"/>
    <pivotField showAll="0"/>
    <pivotField showAll="0"/>
    <pivotField axis="axisPage" showAll="0">
      <items count="3">
        <item x="1"/>
        <item x="0"/>
        <item t="default"/>
      </items>
    </pivotField>
  </pivotFields>
  <rowFields count="1">
    <field x="13"/>
  </rowFields>
  <rowItems count="5">
    <i>
      <x v="1"/>
    </i>
    <i>
      <x v="2"/>
    </i>
    <i>
      <x v="3"/>
    </i>
    <i>
      <x v="4"/>
    </i>
    <i t="grand">
      <x/>
    </i>
  </rowItems>
  <colItems count="1">
    <i/>
  </colItems>
  <pageFields count="2">
    <pageField fld="3" hier="-1"/>
    <pageField fld="20" hier="-1"/>
  </pageFields>
  <dataFields count="1">
    <dataField name="Count of SR Number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300EE4-8D38-4379-BA78-657A18750C4E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22:B26" firstHeaderRow="1" firstDataRow="1" firstDataCol="1" rowPageCount="2" colPageCount="1"/>
  <pivotFields count="21">
    <pivotField numFmtId="22" showAll="0"/>
    <pivotField dataField="1" showAll="0"/>
    <pivotField numFmtId="22" showAll="0"/>
    <pivotField axis="axisPage" multipleItemSelectionAllowed="1" showAll="0">
      <items count="13">
        <item h="1" x="4"/>
        <item x="9"/>
        <item x="6"/>
        <item x="3"/>
        <item h="1" x="0"/>
        <item x="1"/>
        <item x="2"/>
        <item x="5"/>
        <item x="7"/>
        <item x="8"/>
        <item x="10"/>
        <item x="11"/>
        <item t="default"/>
      </items>
    </pivotField>
    <pivotField axis="axisRow" showAll="0">
      <items count="5">
        <item x="1"/>
        <item x="2"/>
        <item x="0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multipleItemSelectionAllowed="1" showAll="0"/>
    <pivotField showAll="0"/>
    <pivotField showAll="0"/>
    <pivotField showAll="0"/>
    <pivotField showAll="0"/>
    <pivotField showAll="0"/>
    <pivotField showAll="0"/>
    <pivotField axis="axisPage" showAll="0">
      <items count="3">
        <item x="1"/>
        <item x="0"/>
        <item t="default"/>
      </items>
    </pivotField>
  </pivotFields>
  <rowFields count="1">
    <field x="4"/>
  </rowFields>
  <rowItems count="4">
    <i>
      <x/>
    </i>
    <i>
      <x v="1"/>
    </i>
    <i>
      <x v="3"/>
    </i>
    <i t="grand">
      <x/>
    </i>
  </rowItems>
  <colItems count="1">
    <i/>
  </colItems>
  <pageFields count="2">
    <pageField fld="3" hier="-1"/>
    <pageField fld="20" hier="-1"/>
  </pageFields>
  <dataFields count="1">
    <dataField name="Count of SR Number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01001C-C154-4288-80C3-5D126592C721}" name="PivotTable3" cacheId="0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>
  <location ref="A6:B17" firstHeaderRow="1" firstDataRow="1" firstDataCol="1" rowPageCount="4" colPageCount="1"/>
  <pivotFields count="21">
    <pivotField numFmtId="22" showAll="0"/>
    <pivotField dataField="1" showAll="0"/>
    <pivotField numFmtId="22" showAll="0"/>
    <pivotField axis="axisRow" showAll="0">
      <items count="13">
        <item h="1" x="4"/>
        <item x="9"/>
        <item x="6"/>
        <item x="3"/>
        <item h="1" x="0"/>
        <item x="1"/>
        <item x="2"/>
        <item x="5"/>
        <item x="7"/>
        <item x="8"/>
        <item x="10"/>
        <item x="1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18">
        <item x="7"/>
        <item x="14"/>
        <item x="1"/>
        <item x="3"/>
        <item x="0"/>
        <item x="10"/>
        <item x="2"/>
        <item x="5"/>
        <item x="12"/>
        <item x="9"/>
        <item x="11"/>
        <item x="15"/>
        <item x="4"/>
        <item x="6"/>
        <item x="8"/>
        <item x="13"/>
        <item x="16"/>
        <item t="default"/>
      </items>
    </pivotField>
    <pivotField showAll="0"/>
    <pivotField axis="axisPage" multipleItemSelectionAllowed="1" showAll="0">
      <items count="6">
        <item x="1"/>
        <item x="3"/>
        <item x="2"/>
        <item x="4"/>
        <item x="0"/>
        <item t="default"/>
      </items>
    </pivotField>
    <pivotField showAll="0"/>
    <pivotField showAll="0"/>
    <pivotField axis="axisPage" showAll="0">
      <items count="3">
        <item x="1"/>
        <item x="0"/>
        <item t="default"/>
      </items>
    </pivotField>
    <pivotField showAll="0"/>
    <pivotField showAll="0"/>
    <pivotField showAll="0"/>
    <pivotField axis="axisPage" showAll="0">
      <items count="3">
        <item x="1"/>
        <item x="0"/>
        <item t="default"/>
      </items>
    </pivotField>
  </pivotFields>
  <rowFields count="1">
    <field x="3"/>
  </rowFields>
  <rowItems count="11">
    <i>
      <x v="1"/>
    </i>
    <i>
      <x v="2"/>
    </i>
    <i>
      <x v="3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pageFields count="4">
    <pageField fld="13" hier="-1"/>
    <pageField fld="16" hier="-1"/>
    <pageField fld="20" hier="-1"/>
    <pageField fld="11" hier="-1"/>
  </pageFields>
  <dataFields count="1">
    <dataField name="Count of SR Number" fld="1" subtotal="count" baseField="0" baseItem="0"/>
  </dataFields>
  <formats count="2">
    <format dxfId="4">
      <pivotArea collapsedLevelsAreSubtotals="1" fieldPosition="0">
        <references count="1">
          <reference field="3" count="1">
            <x v="1"/>
          </reference>
        </references>
      </pivotArea>
    </format>
    <format dxfId="3">
      <pivotArea collapsedLevelsAreSubtotals="1" fieldPosition="0">
        <references count="1">
          <reference field="3" count="1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B1428C-F737-41CA-AFD5-BE8DC8F811BB}" name="PivotTable1" cacheId="3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>
  <location ref="A189:B296" firstHeaderRow="1" firstDataRow="1" firstDataCol="1" rowPageCount="2" colPageCount="1"/>
  <pivotFields count="21">
    <pivotField numFmtId="22" showAll="0"/>
    <pivotField dataField="1" showAll="0"/>
    <pivotField numFmtId="22" showAll="0"/>
    <pivotField showAll="0"/>
    <pivotField showAll="0"/>
    <pivotField showAll="0"/>
    <pivotField showAll="0"/>
    <pivotField axis="axisRow" showAll="0">
      <items count="51">
        <item x="42"/>
        <item x="22"/>
        <item x="25"/>
        <item x="28"/>
        <item x="36"/>
        <item x="12"/>
        <item x="43"/>
        <item x="13"/>
        <item x="15"/>
        <item x="31"/>
        <item x="27"/>
        <item x="35"/>
        <item x="5"/>
        <item x="30"/>
        <item x="32"/>
        <item x="19"/>
        <item x="34"/>
        <item x="20"/>
        <item x="3"/>
        <item x="10"/>
        <item x="38"/>
        <item x="7"/>
        <item x="14"/>
        <item x="16"/>
        <item x="41"/>
        <item x="33"/>
        <item x="8"/>
        <item x="9"/>
        <item x="17"/>
        <item x="37"/>
        <item x="40"/>
        <item x="24"/>
        <item x="21"/>
        <item x="6"/>
        <item x="4"/>
        <item x="1"/>
        <item x="11"/>
        <item x="39"/>
        <item x="18"/>
        <item x="23"/>
        <item x="26"/>
        <item x="0"/>
        <item x="2"/>
        <item x="29"/>
        <item x="44"/>
        <item m="1" x="49"/>
        <item m="1" x="47"/>
        <item m="1" x="48"/>
        <item x="45"/>
        <item m="1" x="46"/>
        <item t="default"/>
      </items>
    </pivotField>
    <pivotField showAll="0"/>
    <pivotField showAll="0"/>
    <pivotField showAll="0"/>
    <pivotField showAll="0"/>
    <pivotField showAll="0"/>
    <pivotField axis="axisPage" multipleItemSelectionAllowed="1" showAll="0">
      <items count="6">
        <item x="1"/>
        <item x="3"/>
        <item x="2"/>
        <item x="4"/>
        <item x="0"/>
        <item t="default"/>
      </items>
    </pivotField>
    <pivotField showAll="0"/>
    <pivotField axis="axisRow" showAll="0">
      <items count="7">
        <item x="2"/>
        <item x="5"/>
        <item x="3"/>
        <item x="4"/>
        <item x="1"/>
        <item x="0"/>
        <item t="default"/>
      </items>
    </pivotField>
    <pivotField showAll="0"/>
    <pivotField showAll="0"/>
    <pivotField showAll="0"/>
    <pivotField showAll="0"/>
    <pivotField axis="axisPage" showAll="0">
      <items count="3">
        <item x="1"/>
        <item x="0"/>
        <item t="default"/>
      </items>
    </pivotField>
  </pivotFields>
  <rowFields count="2">
    <field x="7"/>
    <field x="15"/>
  </rowFields>
  <rowItems count="107">
    <i>
      <x/>
    </i>
    <i r="1">
      <x v="5"/>
    </i>
    <i>
      <x v="1"/>
    </i>
    <i r="1">
      <x v="5"/>
    </i>
    <i>
      <x v="2"/>
    </i>
    <i r="1">
      <x v="5"/>
    </i>
    <i>
      <x v="3"/>
    </i>
    <i r="1">
      <x v="5"/>
    </i>
    <i>
      <x v="4"/>
    </i>
    <i r="1">
      <x v="5"/>
    </i>
    <i>
      <x v="5"/>
    </i>
    <i r="1">
      <x v="5"/>
    </i>
    <i>
      <x v="6"/>
    </i>
    <i r="1">
      <x v="5"/>
    </i>
    <i>
      <x v="7"/>
    </i>
    <i r="1">
      <x v="5"/>
    </i>
    <i>
      <x v="8"/>
    </i>
    <i r="1">
      <x v="5"/>
    </i>
    <i>
      <x v="9"/>
    </i>
    <i r="1">
      <x v="5"/>
    </i>
    <i>
      <x v="10"/>
    </i>
    <i r="1">
      <x v="5"/>
    </i>
    <i>
      <x v="11"/>
    </i>
    <i r="1">
      <x v="5"/>
    </i>
    <i>
      <x v="12"/>
    </i>
    <i r="1">
      <x v="5"/>
    </i>
    <i>
      <x v="13"/>
    </i>
    <i r="1">
      <x v="4"/>
    </i>
    <i r="1">
      <x v="5"/>
    </i>
    <i>
      <x v="14"/>
    </i>
    <i r="1">
      <x v="5"/>
    </i>
    <i>
      <x v="15"/>
    </i>
    <i r="1">
      <x v="5"/>
    </i>
    <i>
      <x v="16"/>
    </i>
    <i r="1">
      <x v="5"/>
    </i>
    <i>
      <x v="17"/>
    </i>
    <i r="1">
      <x v="5"/>
    </i>
    <i>
      <x v="18"/>
    </i>
    <i r="1">
      <x/>
    </i>
    <i r="1">
      <x v="3"/>
    </i>
    <i r="1">
      <x v="4"/>
    </i>
    <i r="1">
      <x v="5"/>
    </i>
    <i>
      <x v="19"/>
    </i>
    <i r="1">
      <x/>
    </i>
    <i r="1">
      <x v="1"/>
    </i>
    <i r="1">
      <x v="2"/>
    </i>
    <i r="1">
      <x v="4"/>
    </i>
    <i r="1">
      <x v="5"/>
    </i>
    <i>
      <x v="20"/>
    </i>
    <i r="1">
      <x v="4"/>
    </i>
    <i>
      <x v="21"/>
    </i>
    <i r="1">
      <x v="4"/>
    </i>
    <i r="1">
      <x v="5"/>
    </i>
    <i>
      <x v="22"/>
    </i>
    <i r="1">
      <x v="5"/>
    </i>
    <i>
      <x v="23"/>
    </i>
    <i r="1">
      <x v="5"/>
    </i>
    <i>
      <x v="24"/>
    </i>
    <i r="1">
      <x v="5"/>
    </i>
    <i>
      <x v="25"/>
    </i>
    <i r="1">
      <x v="5"/>
    </i>
    <i>
      <x v="26"/>
    </i>
    <i r="1">
      <x v="4"/>
    </i>
    <i r="1">
      <x v="5"/>
    </i>
    <i>
      <x v="27"/>
    </i>
    <i r="1">
      <x v="5"/>
    </i>
    <i>
      <x v="28"/>
    </i>
    <i r="1">
      <x v="4"/>
    </i>
    <i r="1">
      <x v="5"/>
    </i>
    <i>
      <x v="29"/>
    </i>
    <i r="1">
      <x v="5"/>
    </i>
    <i>
      <x v="30"/>
    </i>
    <i r="1">
      <x v="5"/>
    </i>
    <i>
      <x v="31"/>
    </i>
    <i r="1">
      <x v="5"/>
    </i>
    <i>
      <x v="32"/>
    </i>
    <i r="1">
      <x v="5"/>
    </i>
    <i>
      <x v="33"/>
    </i>
    <i r="1">
      <x v="5"/>
    </i>
    <i>
      <x v="34"/>
    </i>
    <i r="1">
      <x v="5"/>
    </i>
    <i>
      <x v="35"/>
    </i>
    <i r="1">
      <x v="5"/>
    </i>
    <i>
      <x v="36"/>
    </i>
    <i r="1">
      <x v="5"/>
    </i>
    <i>
      <x v="37"/>
    </i>
    <i r="1">
      <x v="5"/>
    </i>
    <i>
      <x v="38"/>
    </i>
    <i r="1">
      <x/>
    </i>
    <i r="1">
      <x v="5"/>
    </i>
    <i>
      <x v="39"/>
    </i>
    <i r="1">
      <x v="5"/>
    </i>
    <i>
      <x v="40"/>
    </i>
    <i r="1">
      <x v="4"/>
    </i>
    <i r="1">
      <x v="5"/>
    </i>
    <i>
      <x v="41"/>
    </i>
    <i r="1">
      <x v="4"/>
    </i>
    <i r="1">
      <x v="5"/>
    </i>
    <i>
      <x v="42"/>
    </i>
    <i r="1">
      <x v="5"/>
    </i>
    <i>
      <x v="43"/>
    </i>
    <i r="1">
      <x v="5"/>
    </i>
    <i>
      <x v="44"/>
    </i>
    <i r="1">
      <x v="5"/>
    </i>
    <i>
      <x v="48"/>
    </i>
    <i r="1">
      <x v="5"/>
    </i>
    <i t="grand">
      <x/>
    </i>
  </rowItems>
  <colItems count="1">
    <i/>
  </colItems>
  <pageFields count="2">
    <pageField fld="13" hier="-1"/>
    <pageField fld="20" hier="-1"/>
  </pageFields>
  <dataFields count="1">
    <dataField name="Count of SR Number" fld="1" subtotal="count" baseField="0" baseItem="0"/>
  </dataFields>
  <formats count="1">
    <format dxfId="5">
      <pivotArea dataOnly="0" fieldPosition="0">
        <references count="2">
          <reference field="15" count="1">
            <x v="4"/>
          </reference>
          <reference field="20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3179EC-C5FD-492E-9082-5DC30313F2DA}" name="PivotTable6" cacheId="2" applyNumberFormats="0" applyBorderFormats="0" applyFontFormats="0" applyPatternFormats="0" applyAlignmentFormats="0" applyWidthHeightFormats="1" dataCaption="Values" grandTotalCaption="Total" updatedVersion="8" minRefreshableVersion="3" itemPrintTitles="1" createdVersion="8" indent="0" outline="1" outlineData="1" multipleFieldFilters="0" chartFormat="6" rowHeaderCaption="Frente">
  <location ref="A45:B52" firstHeaderRow="1" firstDataRow="1" firstDataCol="1" rowPageCount="2" colPageCount="1"/>
  <pivotFields count="20">
    <pivotField dataField="1" showAll="0"/>
    <pivotField numFmtId="22" showAll="0"/>
    <pivotField axis="axisPage" multipleItemSelectionAllowed="1" showAll="0">
      <items count="15">
        <item h="1" x="4"/>
        <item x="9"/>
        <item h="1" m="1" x="11"/>
        <item x="6"/>
        <item x="3"/>
        <item h="1" x="0"/>
        <item m="1" x="12"/>
        <item m="1" x="13"/>
        <item h="1" x="1"/>
        <item h="1" x="2"/>
        <item h="1" x="5"/>
        <item h="1" x="7"/>
        <item h="1" x="8"/>
        <item h="1" x="10"/>
        <item t="default"/>
      </items>
    </pivotField>
    <pivotField showAll="0"/>
    <pivotField showAll="0"/>
    <pivotField showAll="0"/>
    <pivotField axis="axisRow" showAll="0" sortType="descending">
      <items count="53">
        <item x="5"/>
        <item x="3"/>
        <item x="10"/>
        <item x="7"/>
        <item x="8"/>
        <item x="6"/>
        <item x="4"/>
        <item x="1"/>
        <item x="0"/>
        <item x="2"/>
        <item x="11"/>
        <item x="13"/>
        <item x="15"/>
        <item x="14"/>
        <item x="16"/>
        <item x="17"/>
        <item x="18"/>
        <item x="19"/>
        <item x="9"/>
        <item x="12"/>
        <item x="21"/>
        <item x="22"/>
        <item x="23"/>
        <item x="24"/>
        <item x="25"/>
        <item x="26"/>
        <item x="20"/>
        <item sd="0" x="27"/>
        <item x="28"/>
        <item x="29"/>
        <item x="32"/>
        <item x="31"/>
        <item sd="0" x="33"/>
        <item x="34"/>
        <item x="30"/>
        <item x="35"/>
        <item x="36"/>
        <item sd="0" x="37"/>
        <item x="38"/>
        <item x="39"/>
        <item x="40"/>
        <item x="41"/>
        <item x="42"/>
        <item x="43"/>
        <item x="44"/>
        <item x="47"/>
        <item x="45"/>
        <item x="46"/>
        <item x="48"/>
        <item x="49"/>
        <item x="50"/>
        <item x="5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multipleItemSelectionAllowed="1" showAll="0"/>
    <pivotField showAll="0"/>
    <pivotField showAll="0"/>
    <pivotField showAll="0"/>
    <pivotField showAll="0"/>
    <pivotField showAll="0"/>
    <pivotField showAll="0"/>
    <pivotField axis="axisPage" showAll="0">
      <items count="3">
        <item x="1"/>
        <item x="0"/>
        <item t="default"/>
      </items>
    </pivotField>
  </pivotFields>
  <rowFields count="1">
    <field x="6"/>
  </rowFields>
  <rowItems count="7">
    <i>
      <x v="16"/>
    </i>
    <i>
      <x v="2"/>
    </i>
    <i>
      <x v="38"/>
    </i>
    <i>
      <x v="7"/>
    </i>
    <i>
      <x v="12"/>
    </i>
    <i>
      <x v="8"/>
    </i>
    <i t="grand">
      <x/>
    </i>
  </rowItems>
  <colItems count="1">
    <i/>
  </colItems>
  <pageFields count="2">
    <pageField fld="19" hier="-1"/>
    <pageField fld="2" hier="-1"/>
  </pageFields>
  <dataFields count="1">
    <dataField name="Qtde de SR" fld="0" subtotal="count" baseField="0" baseItem="0"/>
  </dataFields>
  <formats count="7">
    <format dxfId="12">
      <pivotArea dataOnly="0" labelOnly="1" fieldPosition="0">
        <references count="1">
          <reference field="6" count="1">
            <x v="3"/>
          </reference>
        </references>
      </pivotArea>
    </format>
    <format dxfId="11">
      <pivotArea collapsedLevelsAreSubtotals="1" fieldPosition="0">
        <references count="1">
          <reference field="6" count="1">
            <x v="22"/>
          </reference>
        </references>
      </pivotArea>
    </format>
    <format dxfId="10">
      <pivotArea dataOnly="0" fieldPosition="0">
        <references count="1">
          <reference field="6" count="1">
            <x v="15"/>
          </reference>
        </references>
      </pivotArea>
    </format>
    <format dxfId="9">
      <pivotArea dataOnly="0" fieldPosition="0">
        <references count="1">
          <reference field="6" count="1">
            <x v="37"/>
          </reference>
        </references>
      </pivotArea>
    </format>
    <format dxfId="8">
      <pivotArea dataOnly="0" labelOnly="1" fieldPosition="0">
        <references count="1">
          <reference field="6" count="2">
            <x v="13"/>
            <x v="34"/>
          </reference>
        </references>
      </pivotArea>
    </format>
    <format dxfId="7">
      <pivotArea dataOnly="0" labelOnly="1" fieldPosition="0">
        <references count="1">
          <reference field="6" count="11">
            <x v="4"/>
            <x v="6"/>
            <x v="7"/>
            <x v="10"/>
            <x v="12"/>
            <x v="15"/>
            <x v="24"/>
            <x v="25"/>
            <x v="42"/>
            <x v="48"/>
            <x v="49"/>
          </reference>
        </references>
      </pivotArea>
    </format>
    <format dxfId="6">
      <pivotArea collapsedLevelsAreSubtotals="1" fieldPosition="0">
        <references count="1">
          <reference field="6" count="18">
            <x v="1"/>
            <x v="2"/>
            <x v="4"/>
            <x v="6"/>
            <x v="7"/>
            <x v="8"/>
            <x v="10"/>
            <x v="12"/>
            <x v="15"/>
            <x v="16"/>
            <x v="24"/>
            <x v="25"/>
            <x v="36"/>
            <x v="38"/>
            <x v="42"/>
            <x v="48"/>
            <x v="49"/>
            <x v="51"/>
          </reference>
        </references>
      </pivotArea>
    </format>
  </formats>
  <chartFormats count="2"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CB13913-460B-4ECA-B1D2-CFC97BB03563}" name="PivotTable2" cacheId="1" applyNumberFormats="0" applyBorderFormats="0" applyFontFormats="0" applyPatternFormats="0" applyAlignmentFormats="0" applyWidthHeightFormats="1" dataCaption="Values" grandTotalCaption="Total" updatedVersion="8" minRefreshableVersion="3" useAutoFormatting="1" itemPrintTitles="1" createdVersion="8" indent="0" outline="1" outlineData="1" multipleFieldFilters="0" rowHeaderCaption="Frente">
  <location ref="A3:B10" firstHeaderRow="1" firstDataRow="1" firstDataCol="1"/>
  <pivotFields count="24">
    <pivotField showAll="0"/>
    <pivotField dataField="1" showAll="0"/>
    <pivotField numFmtId="22" showAll="0"/>
    <pivotField showAll="0"/>
    <pivotField showAll="0"/>
    <pivotField showAll="0"/>
    <pivotField showAll="0"/>
    <pivotField axis="axisRow" showAll="0" sortType="descending">
      <items count="7">
        <item x="5"/>
        <item x="1"/>
        <item x="2"/>
        <item x="3"/>
        <item x="0"/>
        <item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7">
    <i>
      <x v="4"/>
    </i>
    <i>
      <x v="2"/>
    </i>
    <i>
      <x v="1"/>
    </i>
    <i>
      <x v="5"/>
    </i>
    <i>
      <x/>
    </i>
    <i>
      <x v="3"/>
    </i>
    <i t="grand">
      <x/>
    </i>
  </rowItems>
  <colItems count="1">
    <i/>
  </colItems>
  <dataFields count="1">
    <dataField name="Quantidade" fld="1" subtotal="count" baseField="0" baseItem="0"/>
  </dataFields>
  <formats count="1"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32396D-2E07-46C7-9E48-22A5E32F333F}" name="PivotTable5" cacheId="1" applyNumberFormats="0" applyBorderFormats="0" applyFontFormats="0" applyPatternFormats="0" applyAlignmentFormats="0" applyWidthHeightFormats="1" dataCaption="Values" grandTotalCaption="Total" updatedVersion="8" minRefreshableVersion="3" useAutoFormatting="1" itemPrintTitles="1" createdVersion="8" indent="0" outline="1" outlineData="1" multipleFieldFilters="0" rowHeaderCaption="Tipo x Frente x Status">
  <location ref="A50:B59" firstHeaderRow="1" firstDataRow="1" firstDataCol="1" rowPageCount="1" colPageCount="1"/>
  <pivotFields count="24">
    <pivotField showAll="0"/>
    <pivotField axis="axisRow" dataField="1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numFmtId="22" showAll="0"/>
    <pivotField axis="axisRow" showAll="0">
      <items count="7">
        <item x="4"/>
        <item h="1" x="0"/>
        <item x="1"/>
        <item x="2"/>
        <item x="5"/>
        <item h="1" x="3"/>
        <item t="default"/>
      </items>
    </pivotField>
    <pivotField showAll="0"/>
    <pivotField showAll="0"/>
    <pivotField showAll="0"/>
    <pivotField axis="axisRow" showAll="0" sortType="descending">
      <items count="7">
        <item x="5"/>
        <item x="1"/>
        <item x="2"/>
        <item x="3"/>
        <item x="0"/>
        <item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showAll="0">
      <items count="4">
        <item x="0"/>
        <item x="1"/>
        <item x="2"/>
        <item t="default"/>
      </items>
    </pivotField>
    <pivotField axis="axisRow" showAll="0">
      <items count="3">
        <item x="1"/>
        <item x="0"/>
        <item t="default"/>
      </items>
    </pivotField>
  </pivotFields>
  <rowFields count="4">
    <field x="23"/>
    <field x="7"/>
    <field x="1"/>
    <field x="3"/>
  </rowFields>
  <rowItems count="9">
    <i>
      <x/>
    </i>
    <i r="1">
      <x v="2"/>
    </i>
    <i r="2">
      <x v="2"/>
    </i>
    <i r="3">
      <x v="2"/>
    </i>
    <i>
      <x v="1"/>
    </i>
    <i r="1">
      <x v="2"/>
    </i>
    <i r="2">
      <x v="3"/>
    </i>
    <i r="3">
      <x v="3"/>
    </i>
    <i t="grand">
      <x/>
    </i>
  </rowItems>
  <colItems count="1">
    <i/>
  </colItems>
  <pageFields count="1">
    <pageField fld="22" item="1" hier="-1"/>
  </pageFields>
  <dataFields count="1">
    <dataField name="Quantidade" fld="1" subtotal="count" baseField="0" baseItem="0"/>
  </dataFields>
  <formats count="1">
    <format dxfId="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008CBB-C545-4E83-9161-D2E601B9E8A9}" name="PivotTable4" cacheId="1" applyNumberFormats="0" applyBorderFormats="0" applyFontFormats="0" applyPatternFormats="0" applyAlignmentFormats="0" applyWidthHeightFormats="1" dataCaption="Values" grandTotalCaption="Total" updatedVersion="8" minRefreshableVersion="3" useAutoFormatting="1" itemPrintTitles="1" createdVersion="8" indent="0" outline="1" outlineData="1" multipleFieldFilters="0" rowHeaderCaption="Tipo x Frente x Status">
  <location ref="A14:B36" firstHeaderRow="1" firstDataRow="1" firstDataCol="1"/>
  <pivotFields count="24">
    <pivotField showAll="0"/>
    <pivotField dataField="1" showAll="0"/>
    <pivotField numFmtId="22" showAll="0"/>
    <pivotField axis="axisRow" showAll="0">
      <items count="7">
        <item x="4"/>
        <item x="0"/>
        <item x="1"/>
        <item x="2"/>
        <item x="5"/>
        <item x="3"/>
        <item t="default"/>
      </items>
    </pivotField>
    <pivotField showAll="0"/>
    <pivotField showAll="0"/>
    <pivotField showAll="0"/>
    <pivotField axis="axisRow" showAll="0" sortType="descending">
      <items count="7">
        <item x="5"/>
        <item x="1"/>
        <item x="2"/>
        <item x="3"/>
        <item x="0"/>
        <item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3">
        <item x="1"/>
        <item x="0"/>
        <item t="default"/>
      </items>
    </pivotField>
  </pivotFields>
  <rowFields count="3">
    <field x="23"/>
    <field x="7"/>
    <field x="3"/>
  </rowFields>
  <rowItems count="22">
    <i>
      <x/>
    </i>
    <i r="1">
      <x v="1"/>
    </i>
    <i r="2">
      <x v="1"/>
    </i>
    <i r="2">
      <x v="5"/>
    </i>
    <i r="1">
      <x v="2"/>
    </i>
    <i r="2">
      <x v="2"/>
    </i>
    <i r="2">
      <x v="4"/>
    </i>
    <i r="1">
      <x/>
    </i>
    <i r="2">
      <x v="4"/>
    </i>
    <i r="1">
      <x v="4"/>
    </i>
    <i r="2">
      <x/>
    </i>
    <i r="1">
      <x v="3"/>
    </i>
    <i r="2">
      <x v="2"/>
    </i>
    <i>
      <x v="1"/>
    </i>
    <i r="1">
      <x v="4"/>
    </i>
    <i r="2">
      <x v="1"/>
    </i>
    <i r="2">
      <x v="5"/>
    </i>
    <i r="1">
      <x v="5"/>
    </i>
    <i r="2">
      <x v="2"/>
    </i>
    <i r="1">
      <x v="2"/>
    </i>
    <i r="2">
      <x v="3"/>
    </i>
    <i t="grand">
      <x/>
    </i>
  </rowItems>
  <colItems count="1">
    <i/>
  </colItems>
  <dataFields count="1">
    <dataField name="Quantidade" fld="1" subtotal="count" baseField="0" baseItem="0"/>
  </dataFields>
  <formats count="1">
    <format dxfId="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3" dT="2026-08-14T16:34:28.74" personId="{EC13AAAF-5D00-4FBC-A24A-F87DDA179B9F}" id="{CF9997B7-6BBD-44AB-B371-230CF0D22170}">
    <text>4-0003515667</text>
  </threadedComment>
  <threadedComment ref="H65" dT="2026-08-19T19:17:12.76" personId="{EC13AAAF-5D00-4FBC-A24A-F87DDA179B9F}" id="{DA1D9116-4EDC-4C03-8BEE-1F6C6B7F1CCA}">
    <text xml:space="preserve">Leandro Rosa verificará com Leandro
</text>
  </threadedComment>
  <threadedComment ref="H114" dT="2026-08-14T16:51:38.11" personId="{EC13AAAF-5D00-4FBC-A24A-F87DDA179B9F}" id="{F63481E1-8C2F-4EBE-A88B-2EE528AE4F37}">
    <text>4-0003516310</text>
  </threadedComment>
  <threadedComment ref="K115" dT="2026-08-17T00:10:02.46" personId="{EC13AAAF-5D00-4FBC-A24A-F87DDA179B9F}" id="{BAFAAAE2-4902-48DD-AB9F-B09F497E0926}">
    <text>Seria possível falar com a Mônica Bezerra?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void(0)" TargetMode="External"/><Relationship Id="rId299" Type="http://schemas.openxmlformats.org/officeDocument/2006/relationships/hyperlink" Target="javascript:void(0)" TargetMode="External"/><Relationship Id="rId21" Type="http://schemas.openxmlformats.org/officeDocument/2006/relationships/hyperlink" Target="javascript:void(0)" TargetMode="External"/><Relationship Id="rId63" Type="http://schemas.openxmlformats.org/officeDocument/2006/relationships/hyperlink" Target="javascript:void(0)" TargetMode="External"/><Relationship Id="rId159" Type="http://schemas.openxmlformats.org/officeDocument/2006/relationships/hyperlink" Target="javascript:void(0)" TargetMode="External"/><Relationship Id="rId324" Type="http://schemas.openxmlformats.org/officeDocument/2006/relationships/hyperlink" Target="javascript:void(0)" TargetMode="External"/><Relationship Id="rId366" Type="http://schemas.openxmlformats.org/officeDocument/2006/relationships/hyperlink" Target="javascript:void(0)" TargetMode="External"/><Relationship Id="rId170" Type="http://schemas.openxmlformats.org/officeDocument/2006/relationships/hyperlink" Target="javascript:void(0)" TargetMode="External"/><Relationship Id="rId226" Type="http://schemas.openxmlformats.org/officeDocument/2006/relationships/hyperlink" Target="javascript:void(0)" TargetMode="External"/><Relationship Id="rId268" Type="http://schemas.openxmlformats.org/officeDocument/2006/relationships/hyperlink" Target="javascript:void(0)" TargetMode="External"/><Relationship Id="rId32" Type="http://schemas.openxmlformats.org/officeDocument/2006/relationships/hyperlink" Target="javascript:void(0)" TargetMode="External"/><Relationship Id="rId74" Type="http://schemas.openxmlformats.org/officeDocument/2006/relationships/hyperlink" Target="javascript:void(0)" TargetMode="External"/><Relationship Id="rId128" Type="http://schemas.openxmlformats.org/officeDocument/2006/relationships/hyperlink" Target="javascript:void(0)" TargetMode="External"/><Relationship Id="rId335" Type="http://schemas.openxmlformats.org/officeDocument/2006/relationships/hyperlink" Target="javascript:void(0)" TargetMode="External"/><Relationship Id="rId377" Type="http://schemas.openxmlformats.org/officeDocument/2006/relationships/hyperlink" Target="javascript:void(0)" TargetMode="External"/><Relationship Id="rId5" Type="http://schemas.openxmlformats.org/officeDocument/2006/relationships/hyperlink" Target="mailto:leandro.cavalheiro@ninecon.com.br" TargetMode="External"/><Relationship Id="rId181" Type="http://schemas.openxmlformats.org/officeDocument/2006/relationships/hyperlink" Target="javascript:void(0)" TargetMode="External"/><Relationship Id="rId237" Type="http://schemas.openxmlformats.org/officeDocument/2006/relationships/hyperlink" Target="javascript:void(0)" TargetMode="External"/><Relationship Id="rId279" Type="http://schemas.openxmlformats.org/officeDocument/2006/relationships/hyperlink" Target="javascript:void(0)" TargetMode="External"/><Relationship Id="rId43" Type="http://schemas.openxmlformats.org/officeDocument/2006/relationships/hyperlink" Target="javascript:void(0)" TargetMode="External"/><Relationship Id="rId139" Type="http://schemas.openxmlformats.org/officeDocument/2006/relationships/hyperlink" Target="javascript:void(0)" TargetMode="External"/><Relationship Id="rId290" Type="http://schemas.openxmlformats.org/officeDocument/2006/relationships/hyperlink" Target="javascript:void(0)" TargetMode="External"/><Relationship Id="rId304" Type="http://schemas.openxmlformats.org/officeDocument/2006/relationships/hyperlink" Target="javascript:void(0)" TargetMode="External"/><Relationship Id="rId346" Type="http://schemas.openxmlformats.org/officeDocument/2006/relationships/hyperlink" Target="javascript:void(0)" TargetMode="External"/><Relationship Id="rId85" Type="http://schemas.openxmlformats.org/officeDocument/2006/relationships/hyperlink" Target="javascript:void(0)" TargetMode="External"/><Relationship Id="rId150" Type="http://schemas.openxmlformats.org/officeDocument/2006/relationships/hyperlink" Target="javascript:void(0)" TargetMode="External"/><Relationship Id="rId192" Type="http://schemas.openxmlformats.org/officeDocument/2006/relationships/hyperlink" Target="javascript:void(0)" TargetMode="External"/><Relationship Id="rId206" Type="http://schemas.openxmlformats.org/officeDocument/2006/relationships/hyperlink" Target="javascript:void(0)" TargetMode="External"/><Relationship Id="rId248" Type="http://schemas.openxmlformats.org/officeDocument/2006/relationships/hyperlink" Target="javascript:void(0)" TargetMode="External"/><Relationship Id="rId12" Type="http://schemas.openxmlformats.org/officeDocument/2006/relationships/hyperlink" Target="javascript:void(0)" TargetMode="External"/><Relationship Id="rId108" Type="http://schemas.openxmlformats.org/officeDocument/2006/relationships/hyperlink" Target="javascript:void(0)" TargetMode="External"/><Relationship Id="rId315" Type="http://schemas.openxmlformats.org/officeDocument/2006/relationships/hyperlink" Target="javascript:void(0)" TargetMode="External"/><Relationship Id="rId357" Type="http://schemas.openxmlformats.org/officeDocument/2006/relationships/hyperlink" Target="javascript:void(0)" TargetMode="External"/><Relationship Id="rId54" Type="http://schemas.openxmlformats.org/officeDocument/2006/relationships/hyperlink" Target="javascript:void(0)" TargetMode="External"/><Relationship Id="rId96" Type="http://schemas.openxmlformats.org/officeDocument/2006/relationships/hyperlink" Target="javascript:void(0)" TargetMode="External"/><Relationship Id="rId161" Type="http://schemas.openxmlformats.org/officeDocument/2006/relationships/hyperlink" Target="javascript:void(0)" TargetMode="External"/><Relationship Id="rId217" Type="http://schemas.openxmlformats.org/officeDocument/2006/relationships/hyperlink" Target="javascript:void(0)" TargetMode="External"/><Relationship Id="rId259" Type="http://schemas.openxmlformats.org/officeDocument/2006/relationships/hyperlink" Target="javascript:void(0)" TargetMode="External"/><Relationship Id="rId23" Type="http://schemas.openxmlformats.org/officeDocument/2006/relationships/hyperlink" Target="javascript:void(0)" TargetMode="External"/><Relationship Id="rId119" Type="http://schemas.openxmlformats.org/officeDocument/2006/relationships/hyperlink" Target="javascript:void(0)" TargetMode="External"/><Relationship Id="rId270" Type="http://schemas.openxmlformats.org/officeDocument/2006/relationships/hyperlink" Target="javascript:void(0)" TargetMode="External"/><Relationship Id="rId326" Type="http://schemas.openxmlformats.org/officeDocument/2006/relationships/hyperlink" Target="javascript:void(0)" TargetMode="External"/><Relationship Id="rId65" Type="http://schemas.openxmlformats.org/officeDocument/2006/relationships/hyperlink" Target="javascript:void(0)" TargetMode="External"/><Relationship Id="rId130" Type="http://schemas.openxmlformats.org/officeDocument/2006/relationships/hyperlink" Target="javascript:void(0)" TargetMode="External"/><Relationship Id="rId368" Type="http://schemas.openxmlformats.org/officeDocument/2006/relationships/hyperlink" Target="javascript:void(0)" TargetMode="External"/><Relationship Id="rId172" Type="http://schemas.openxmlformats.org/officeDocument/2006/relationships/hyperlink" Target="javascript:void(0)" TargetMode="External"/><Relationship Id="rId228" Type="http://schemas.openxmlformats.org/officeDocument/2006/relationships/hyperlink" Target="javascript:void(0)" TargetMode="External"/><Relationship Id="rId281" Type="http://schemas.openxmlformats.org/officeDocument/2006/relationships/hyperlink" Target="javascript:void(0)" TargetMode="External"/><Relationship Id="rId337" Type="http://schemas.openxmlformats.org/officeDocument/2006/relationships/hyperlink" Target="javascript:void(0)" TargetMode="External"/><Relationship Id="rId34" Type="http://schemas.openxmlformats.org/officeDocument/2006/relationships/hyperlink" Target="javascript:void(0)" TargetMode="External"/><Relationship Id="rId76" Type="http://schemas.openxmlformats.org/officeDocument/2006/relationships/hyperlink" Target="javascript:void(0)" TargetMode="External"/><Relationship Id="rId141" Type="http://schemas.openxmlformats.org/officeDocument/2006/relationships/hyperlink" Target="javascript:void(0)" TargetMode="External"/><Relationship Id="rId379" Type="http://schemas.openxmlformats.org/officeDocument/2006/relationships/printerSettings" Target="../printerSettings/printerSettings1.bin"/><Relationship Id="rId7" Type="http://schemas.openxmlformats.org/officeDocument/2006/relationships/hyperlink" Target="mailto:leandro.cavalheiro@ninecon.com.br" TargetMode="External"/><Relationship Id="rId183" Type="http://schemas.openxmlformats.org/officeDocument/2006/relationships/hyperlink" Target="javascript:void(0)" TargetMode="External"/><Relationship Id="rId239" Type="http://schemas.openxmlformats.org/officeDocument/2006/relationships/hyperlink" Target="javascript:void(0)" TargetMode="External"/><Relationship Id="rId250" Type="http://schemas.openxmlformats.org/officeDocument/2006/relationships/hyperlink" Target="javascript:void(0)" TargetMode="External"/><Relationship Id="rId292" Type="http://schemas.openxmlformats.org/officeDocument/2006/relationships/hyperlink" Target="javascript:void(0)" TargetMode="External"/><Relationship Id="rId306" Type="http://schemas.openxmlformats.org/officeDocument/2006/relationships/hyperlink" Target="javascript:void(0)" TargetMode="External"/><Relationship Id="rId45" Type="http://schemas.openxmlformats.org/officeDocument/2006/relationships/hyperlink" Target="javascript:void(0)" TargetMode="External"/><Relationship Id="rId87" Type="http://schemas.openxmlformats.org/officeDocument/2006/relationships/hyperlink" Target="javascript:void(0)" TargetMode="External"/><Relationship Id="rId110" Type="http://schemas.openxmlformats.org/officeDocument/2006/relationships/hyperlink" Target="javascript:void(0)" TargetMode="External"/><Relationship Id="rId348" Type="http://schemas.openxmlformats.org/officeDocument/2006/relationships/hyperlink" Target="javascript:void(0)" TargetMode="External"/><Relationship Id="rId152" Type="http://schemas.openxmlformats.org/officeDocument/2006/relationships/hyperlink" Target="javascript:void(0)" TargetMode="External"/><Relationship Id="rId194" Type="http://schemas.openxmlformats.org/officeDocument/2006/relationships/hyperlink" Target="javascript:void(0)" TargetMode="External"/><Relationship Id="rId208" Type="http://schemas.openxmlformats.org/officeDocument/2006/relationships/hyperlink" Target="javascript:void(0)" TargetMode="External"/><Relationship Id="rId261" Type="http://schemas.openxmlformats.org/officeDocument/2006/relationships/hyperlink" Target="javascript:void(0)" TargetMode="External"/><Relationship Id="rId14" Type="http://schemas.openxmlformats.org/officeDocument/2006/relationships/hyperlink" Target="javascript:void(0)" TargetMode="External"/><Relationship Id="rId56" Type="http://schemas.openxmlformats.org/officeDocument/2006/relationships/hyperlink" Target="javascript:void(0)" TargetMode="External"/><Relationship Id="rId317" Type="http://schemas.openxmlformats.org/officeDocument/2006/relationships/hyperlink" Target="javascript:void(0)" TargetMode="External"/><Relationship Id="rId359" Type="http://schemas.openxmlformats.org/officeDocument/2006/relationships/hyperlink" Target="javascript:void(0)" TargetMode="External"/><Relationship Id="rId98" Type="http://schemas.openxmlformats.org/officeDocument/2006/relationships/hyperlink" Target="javascript:void(0)" TargetMode="External"/><Relationship Id="rId121" Type="http://schemas.openxmlformats.org/officeDocument/2006/relationships/hyperlink" Target="javascript:void(0)" TargetMode="External"/><Relationship Id="rId163" Type="http://schemas.openxmlformats.org/officeDocument/2006/relationships/hyperlink" Target="javascript:void(0)" TargetMode="External"/><Relationship Id="rId219" Type="http://schemas.openxmlformats.org/officeDocument/2006/relationships/hyperlink" Target="javascript:void(0)" TargetMode="External"/><Relationship Id="rId370" Type="http://schemas.openxmlformats.org/officeDocument/2006/relationships/hyperlink" Target="javascript:void(0)" TargetMode="External"/><Relationship Id="rId230" Type="http://schemas.openxmlformats.org/officeDocument/2006/relationships/hyperlink" Target="javascript:void(0)" TargetMode="External"/><Relationship Id="rId25" Type="http://schemas.openxmlformats.org/officeDocument/2006/relationships/hyperlink" Target="javascript:void(0)" TargetMode="External"/><Relationship Id="rId67" Type="http://schemas.openxmlformats.org/officeDocument/2006/relationships/hyperlink" Target="javascript:void(0)" TargetMode="External"/><Relationship Id="rId272" Type="http://schemas.openxmlformats.org/officeDocument/2006/relationships/hyperlink" Target="javascript:void(0)" TargetMode="External"/><Relationship Id="rId328" Type="http://schemas.openxmlformats.org/officeDocument/2006/relationships/hyperlink" Target="javascript:void(0)" TargetMode="External"/><Relationship Id="rId132" Type="http://schemas.openxmlformats.org/officeDocument/2006/relationships/hyperlink" Target="javascript:void(0)" TargetMode="External"/><Relationship Id="rId174" Type="http://schemas.openxmlformats.org/officeDocument/2006/relationships/hyperlink" Target="javascript:void(0)" TargetMode="External"/><Relationship Id="rId381" Type="http://schemas.openxmlformats.org/officeDocument/2006/relationships/comments" Target="../comments1.xml"/><Relationship Id="rId241" Type="http://schemas.openxmlformats.org/officeDocument/2006/relationships/hyperlink" Target="javascript:void(0)" TargetMode="External"/><Relationship Id="rId36" Type="http://schemas.openxmlformats.org/officeDocument/2006/relationships/hyperlink" Target="javascript:void(0)" TargetMode="External"/><Relationship Id="rId283" Type="http://schemas.openxmlformats.org/officeDocument/2006/relationships/hyperlink" Target="javascript:void(0)" TargetMode="External"/><Relationship Id="rId339" Type="http://schemas.openxmlformats.org/officeDocument/2006/relationships/hyperlink" Target="javascript:void(0)" TargetMode="External"/><Relationship Id="rId78" Type="http://schemas.openxmlformats.org/officeDocument/2006/relationships/hyperlink" Target="javascript:void(0)" TargetMode="External"/><Relationship Id="rId101" Type="http://schemas.openxmlformats.org/officeDocument/2006/relationships/hyperlink" Target="javascript:void(0)" TargetMode="External"/><Relationship Id="rId143" Type="http://schemas.openxmlformats.org/officeDocument/2006/relationships/hyperlink" Target="javascript:void(0)" TargetMode="External"/><Relationship Id="rId185" Type="http://schemas.openxmlformats.org/officeDocument/2006/relationships/hyperlink" Target="javascript:void(0)" TargetMode="External"/><Relationship Id="rId350" Type="http://schemas.openxmlformats.org/officeDocument/2006/relationships/hyperlink" Target="javascript:void(0)" TargetMode="External"/><Relationship Id="rId9" Type="http://schemas.openxmlformats.org/officeDocument/2006/relationships/hyperlink" Target="javascript:void(0)" TargetMode="External"/><Relationship Id="rId210" Type="http://schemas.openxmlformats.org/officeDocument/2006/relationships/hyperlink" Target="https://community.oracle.com/customerconnect/discussion/975050/enhancement-request-introduce-a-done-button-on-the-redwood-sourcing-monitor-negotiations-screen" TargetMode="External"/><Relationship Id="rId26" Type="http://schemas.openxmlformats.org/officeDocument/2006/relationships/hyperlink" Target="javascript:void(0)" TargetMode="External"/><Relationship Id="rId231" Type="http://schemas.openxmlformats.org/officeDocument/2006/relationships/hyperlink" Target="javascript:void(0)" TargetMode="External"/><Relationship Id="rId252" Type="http://schemas.openxmlformats.org/officeDocument/2006/relationships/hyperlink" Target="javascript:void(0)" TargetMode="External"/><Relationship Id="rId273" Type="http://schemas.openxmlformats.org/officeDocument/2006/relationships/hyperlink" Target="javascript:void(0)" TargetMode="External"/><Relationship Id="rId294" Type="http://schemas.openxmlformats.org/officeDocument/2006/relationships/hyperlink" Target="javascript:void(0)" TargetMode="External"/><Relationship Id="rId308" Type="http://schemas.openxmlformats.org/officeDocument/2006/relationships/hyperlink" Target="javascript:void(0)" TargetMode="External"/><Relationship Id="rId329" Type="http://schemas.openxmlformats.org/officeDocument/2006/relationships/hyperlink" Target="javascript:void(0)" TargetMode="External"/><Relationship Id="rId47" Type="http://schemas.openxmlformats.org/officeDocument/2006/relationships/hyperlink" Target="javascript:void(0)" TargetMode="External"/><Relationship Id="rId68" Type="http://schemas.openxmlformats.org/officeDocument/2006/relationships/hyperlink" Target="javascript:void(0)" TargetMode="External"/><Relationship Id="rId89" Type="http://schemas.openxmlformats.org/officeDocument/2006/relationships/hyperlink" Target="javascript:void(0)" TargetMode="External"/><Relationship Id="rId112" Type="http://schemas.openxmlformats.org/officeDocument/2006/relationships/hyperlink" Target="javascript:void(0)" TargetMode="External"/><Relationship Id="rId133" Type="http://schemas.openxmlformats.org/officeDocument/2006/relationships/hyperlink" Target="javascript:void(0)" TargetMode="External"/><Relationship Id="rId154" Type="http://schemas.openxmlformats.org/officeDocument/2006/relationships/hyperlink" Target="javascript:void(0)" TargetMode="External"/><Relationship Id="rId175" Type="http://schemas.openxmlformats.org/officeDocument/2006/relationships/hyperlink" Target="mailto:alisson.gomide@ninecon.com.br" TargetMode="External"/><Relationship Id="rId340" Type="http://schemas.openxmlformats.org/officeDocument/2006/relationships/hyperlink" Target="javascript:void(0)" TargetMode="External"/><Relationship Id="rId361" Type="http://schemas.openxmlformats.org/officeDocument/2006/relationships/hyperlink" Target="javascript:void(0)" TargetMode="External"/><Relationship Id="rId196" Type="http://schemas.openxmlformats.org/officeDocument/2006/relationships/hyperlink" Target="javascript:void(0)" TargetMode="External"/><Relationship Id="rId200" Type="http://schemas.openxmlformats.org/officeDocument/2006/relationships/hyperlink" Target="javascript:void(0)" TargetMode="External"/><Relationship Id="rId382" Type="http://schemas.microsoft.com/office/2017/10/relationships/threadedComment" Target="../threadedComments/threadedComment1.xml"/><Relationship Id="rId16" Type="http://schemas.openxmlformats.org/officeDocument/2006/relationships/hyperlink" Target="javascript:void(0)" TargetMode="External"/><Relationship Id="rId221" Type="http://schemas.openxmlformats.org/officeDocument/2006/relationships/hyperlink" Target="javascript:void(0)" TargetMode="External"/><Relationship Id="rId242" Type="http://schemas.openxmlformats.org/officeDocument/2006/relationships/hyperlink" Target="javascript:void(0)" TargetMode="External"/><Relationship Id="rId263" Type="http://schemas.openxmlformats.org/officeDocument/2006/relationships/hyperlink" Target="javascript:void(0)" TargetMode="External"/><Relationship Id="rId284" Type="http://schemas.openxmlformats.org/officeDocument/2006/relationships/hyperlink" Target="javascript:void(0)" TargetMode="External"/><Relationship Id="rId319" Type="http://schemas.openxmlformats.org/officeDocument/2006/relationships/hyperlink" Target="javascript:void(0)" TargetMode="External"/><Relationship Id="rId37" Type="http://schemas.openxmlformats.org/officeDocument/2006/relationships/hyperlink" Target="javascript:void(0)" TargetMode="External"/><Relationship Id="rId58" Type="http://schemas.openxmlformats.org/officeDocument/2006/relationships/hyperlink" Target="javascript:void(0)" TargetMode="External"/><Relationship Id="rId79" Type="http://schemas.openxmlformats.org/officeDocument/2006/relationships/hyperlink" Target="javascript:void(0)" TargetMode="External"/><Relationship Id="rId102" Type="http://schemas.openxmlformats.org/officeDocument/2006/relationships/hyperlink" Target="javascript:void(0)" TargetMode="External"/><Relationship Id="rId123" Type="http://schemas.openxmlformats.org/officeDocument/2006/relationships/hyperlink" Target="javascript:void(0)" TargetMode="External"/><Relationship Id="rId144" Type="http://schemas.openxmlformats.org/officeDocument/2006/relationships/hyperlink" Target="javascript:void(0)" TargetMode="External"/><Relationship Id="rId330" Type="http://schemas.openxmlformats.org/officeDocument/2006/relationships/hyperlink" Target="javascript:void(0)" TargetMode="External"/><Relationship Id="rId90" Type="http://schemas.openxmlformats.org/officeDocument/2006/relationships/hyperlink" Target="javascript:void(0)" TargetMode="External"/><Relationship Id="rId165" Type="http://schemas.openxmlformats.org/officeDocument/2006/relationships/hyperlink" Target="javascript:void(0)" TargetMode="External"/><Relationship Id="rId186" Type="http://schemas.openxmlformats.org/officeDocument/2006/relationships/hyperlink" Target="javascript:void(0)" TargetMode="External"/><Relationship Id="rId351" Type="http://schemas.openxmlformats.org/officeDocument/2006/relationships/hyperlink" Target="javascript:void(0)" TargetMode="External"/><Relationship Id="rId372" Type="http://schemas.openxmlformats.org/officeDocument/2006/relationships/hyperlink" Target="javascript:void(0)" TargetMode="External"/><Relationship Id="rId211" Type="http://schemas.openxmlformats.org/officeDocument/2006/relationships/hyperlink" Target="javascript:void(0)" TargetMode="External"/><Relationship Id="rId232" Type="http://schemas.openxmlformats.org/officeDocument/2006/relationships/hyperlink" Target="javascript:void(0)" TargetMode="External"/><Relationship Id="rId253" Type="http://schemas.openxmlformats.org/officeDocument/2006/relationships/hyperlink" Target="javascript:void(0)" TargetMode="External"/><Relationship Id="rId274" Type="http://schemas.openxmlformats.org/officeDocument/2006/relationships/hyperlink" Target="javascript:void(0)" TargetMode="External"/><Relationship Id="rId295" Type="http://schemas.openxmlformats.org/officeDocument/2006/relationships/hyperlink" Target="javascript:void(0)" TargetMode="External"/><Relationship Id="rId309" Type="http://schemas.openxmlformats.org/officeDocument/2006/relationships/hyperlink" Target="javascript:void(0)" TargetMode="External"/><Relationship Id="rId27" Type="http://schemas.openxmlformats.org/officeDocument/2006/relationships/hyperlink" Target="javascript:void(0)" TargetMode="External"/><Relationship Id="rId48" Type="http://schemas.openxmlformats.org/officeDocument/2006/relationships/hyperlink" Target="javascript:void(0)" TargetMode="External"/><Relationship Id="rId69" Type="http://schemas.openxmlformats.org/officeDocument/2006/relationships/hyperlink" Target="javascript:void(0)" TargetMode="External"/><Relationship Id="rId113" Type="http://schemas.openxmlformats.org/officeDocument/2006/relationships/hyperlink" Target="javascript:void(0)" TargetMode="External"/><Relationship Id="rId134" Type="http://schemas.openxmlformats.org/officeDocument/2006/relationships/hyperlink" Target="javascript:void(0)" TargetMode="External"/><Relationship Id="rId320" Type="http://schemas.openxmlformats.org/officeDocument/2006/relationships/hyperlink" Target="javascript:void(0)" TargetMode="External"/><Relationship Id="rId80" Type="http://schemas.openxmlformats.org/officeDocument/2006/relationships/hyperlink" Target="javascript:void(0)" TargetMode="External"/><Relationship Id="rId155" Type="http://schemas.openxmlformats.org/officeDocument/2006/relationships/hyperlink" Target="javascript:void(0)" TargetMode="External"/><Relationship Id="rId176" Type="http://schemas.openxmlformats.org/officeDocument/2006/relationships/hyperlink" Target="javascript:void(0)" TargetMode="External"/><Relationship Id="rId197" Type="http://schemas.openxmlformats.org/officeDocument/2006/relationships/hyperlink" Target="javascript:void(0)" TargetMode="External"/><Relationship Id="rId341" Type="http://schemas.openxmlformats.org/officeDocument/2006/relationships/hyperlink" Target="javascript:void(0)" TargetMode="External"/><Relationship Id="rId362" Type="http://schemas.openxmlformats.org/officeDocument/2006/relationships/hyperlink" Target="javascript:void(0)" TargetMode="External"/><Relationship Id="rId201" Type="http://schemas.openxmlformats.org/officeDocument/2006/relationships/hyperlink" Target="javascript:void(0)" TargetMode="External"/><Relationship Id="rId222" Type="http://schemas.openxmlformats.org/officeDocument/2006/relationships/hyperlink" Target="javascript:void(0)" TargetMode="External"/><Relationship Id="rId243" Type="http://schemas.openxmlformats.org/officeDocument/2006/relationships/hyperlink" Target="javascript:void(0)" TargetMode="External"/><Relationship Id="rId264" Type="http://schemas.openxmlformats.org/officeDocument/2006/relationships/hyperlink" Target="javascript:void(0)" TargetMode="External"/><Relationship Id="rId285" Type="http://schemas.openxmlformats.org/officeDocument/2006/relationships/hyperlink" Target="javascript:void(0)" TargetMode="External"/><Relationship Id="rId17" Type="http://schemas.openxmlformats.org/officeDocument/2006/relationships/hyperlink" Target="javascript:void(0)" TargetMode="External"/><Relationship Id="rId38" Type="http://schemas.openxmlformats.org/officeDocument/2006/relationships/hyperlink" Target="javascript:void(0)" TargetMode="External"/><Relationship Id="rId59" Type="http://schemas.openxmlformats.org/officeDocument/2006/relationships/hyperlink" Target="javascript:void(0)" TargetMode="External"/><Relationship Id="rId103" Type="http://schemas.openxmlformats.org/officeDocument/2006/relationships/hyperlink" Target="javascript:void(0)" TargetMode="External"/><Relationship Id="rId124" Type="http://schemas.openxmlformats.org/officeDocument/2006/relationships/hyperlink" Target="javascript:void(0)" TargetMode="External"/><Relationship Id="rId310" Type="http://schemas.openxmlformats.org/officeDocument/2006/relationships/hyperlink" Target="javascript:void(0)" TargetMode="External"/><Relationship Id="rId70" Type="http://schemas.openxmlformats.org/officeDocument/2006/relationships/hyperlink" Target="javascript:void(0)" TargetMode="External"/><Relationship Id="rId91" Type="http://schemas.openxmlformats.org/officeDocument/2006/relationships/hyperlink" Target="javascript:void(0)" TargetMode="External"/><Relationship Id="rId145" Type="http://schemas.openxmlformats.org/officeDocument/2006/relationships/hyperlink" Target="javascript:void(0)" TargetMode="External"/><Relationship Id="rId166" Type="http://schemas.openxmlformats.org/officeDocument/2006/relationships/hyperlink" Target="javascript:void(0)" TargetMode="External"/><Relationship Id="rId187" Type="http://schemas.openxmlformats.org/officeDocument/2006/relationships/hyperlink" Target="javascript:void(0)" TargetMode="External"/><Relationship Id="rId331" Type="http://schemas.openxmlformats.org/officeDocument/2006/relationships/hyperlink" Target="javascript:void(0)" TargetMode="External"/><Relationship Id="rId352" Type="http://schemas.openxmlformats.org/officeDocument/2006/relationships/hyperlink" Target="javascript:void(0)" TargetMode="External"/><Relationship Id="rId373" Type="http://schemas.openxmlformats.org/officeDocument/2006/relationships/hyperlink" Target="javascript:void(0)" TargetMode="External"/><Relationship Id="rId1" Type="http://schemas.openxmlformats.org/officeDocument/2006/relationships/hyperlink" Target="mailto:alisson.gomide@ninecon.com.br" TargetMode="External"/><Relationship Id="rId212" Type="http://schemas.openxmlformats.org/officeDocument/2006/relationships/hyperlink" Target="javascript:void(0)" TargetMode="External"/><Relationship Id="rId233" Type="http://schemas.openxmlformats.org/officeDocument/2006/relationships/hyperlink" Target="javascript:void(0)" TargetMode="External"/><Relationship Id="rId254" Type="http://schemas.openxmlformats.org/officeDocument/2006/relationships/hyperlink" Target="javascript:void(0)" TargetMode="External"/><Relationship Id="rId28" Type="http://schemas.openxmlformats.org/officeDocument/2006/relationships/hyperlink" Target="javascript:void(0)" TargetMode="External"/><Relationship Id="rId49" Type="http://schemas.openxmlformats.org/officeDocument/2006/relationships/hyperlink" Target="javascript:void(0)" TargetMode="External"/><Relationship Id="rId114" Type="http://schemas.openxmlformats.org/officeDocument/2006/relationships/hyperlink" Target="javascript:void(0)" TargetMode="External"/><Relationship Id="rId275" Type="http://schemas.openxmlformats.org/officeDocument/2006/relationships/hyperlink" Target="javascript:void(0)" TargetMode="External"/><Relationship Id="rId296" Type="http://schemas.openxmlformats.org/officeDocument/2006/relationships/hyperlink" Target="javascript:void(0)" TargetMode="External"/><Relationship Id="rId300" Type="http://schemas.openxmlformats.org/officeDocument/2006/relationships/hyperlink" Target="javascript:void(0)" TargetMode="External"/><Relationship Id="rId60" Type="http://schemas.openxmlformats.org/officeDocument/2006/relationships/hyperlink" Target="javascript:void(0)" TargetMode="External"/><Relationship Id="rId81" Type="http://schemas.openxmlformats.org/officeDocument/2006/relationships/hyperlink" Target="javascript:void(0)" TargetMode="External"/><Relationship Id="rId135" Type="http://schemas.openxmlformats.org/officeDocument/2006/relationships/hyperlink" Target="javascript:void(0)" TargetMode="External"/><Relationship Id="rId156" Type="http://schemas.openxmlformats.org/officeDocument/2006/relationships/hyperlink" Target="javascript:void(0)" TargetMode="External"/><Relationship Id="rId177" Type="http://schemas.openxmlformats.org/officeDocument/2006/relationships/hyperlink" Target="javascript:void(0)" TargetMode="External"/><Relationship Id="rId198" Type="http://schemas.openxmlformats.org/officeDocument/2006/relationships/hyperlink" Target="javascript:void(0)" TargetMode="External"/><Relationship Id="rId321" Type="http://schemas.openxmlformats.org/officeDocument/2006/relationships/hyperlink" Target="javascript:void(0)" TargetMode="External"/><Relationship Id="rId342" Type="http://schemas.openxmlformats.org/officeDocument/2006/relationships/hyperlink" Target="javascript:void(0)" TargetMode="External"/><Relationship Id="rId363" Type="http://schemas.openxmlformats.org/officeDocument/2006/relationships/hyperlink" Target="javascript:void(0)" TargetMode="External"/><Relationship Id="rId202" Type="http://schemas.openxmlformats.org/officeDocument/2006/relationships/hyperlink" Target="javascript:void(0)" TargetMode="External"/><Relationship Id="rId223" Type="http://schemas.openxmlformats.org/officeDocument/2006/relationships/hyperlink" Target="javascript:void(0)" TargetMode="External"/><Relationship Id="rId244" Type="http://schemas.openxmlformats.org/officeDocument/2006/relationships/hyperlink" Target="javascript:void(0)" TargetMode="External"/><Relationship Id="rId18" Type="http://schemas.openxmlformats.org/officeDocument/2006/relationships/hyperlink" Target="javascript:void(0)" TargetMode="External"/><Relationship Id="rId39" Type="http://schemas.openxmlformats.org/officeDocument/2006/relationships/hyperlink" Target="javascript:void(0)" TargetMode="External"/><Relationship Id="rId265" Type="http://schemas.openxmlformats.org/officeDocument/2006/relationships/hyperlink" Target="javascript:void(0)" TargetMode="External"/><Relationship Id="rId286" Type="http://schemas.openxmlformats.org/officeDocument/2006/relationships/hyperlink" Target="javascript:void(0)" TargetMode="External"/><Relationship Id="rId50" Type="http://schemas.openxmlformats.org/officeDocument/2006/relationships/hyperlink" Target="javascript:void(0)" TargetMode="External"/><Relationship Id="rId104" Type="http://schemas.openxmlformats.org/officeDocument/2006/relationships/hyperlink" Target="javascript:void(0)" TargetMode="External"/><Relationship Id="rId125" Type="http://schemas.openxmlformats.org/officeDocument/2006/relationships/hyperlink" Target="javascript:void(0)" TargetMode="External"/><Relationship Id="rId146" Type="http://schemas.openxmlformats.org/officeDocument/2006/relationships/hyperlink" Target="javascript:void(0)" TargetMode="External"/><Relationship Id="rId167" Type="http://schemas.openxmlformats.org/officeDocument/2006/relationships/hyperlink" Target="javascript:void(0)" TargetMode="External"/><Relationship Id="rId188" Type="http://schemas.openxmlformats.org/officeDocument/2006/relationships/hyperlink" Target="javascript:void(0)" TargetMode="External"/><Relationship Id="rId311" Type="http://schemas.openxmlformats.org/officeDocument/2006/relationships/hyperlink" Target="javascript:void(0)" TargetMode="External"/><Relationship Id="rId332" Type="http://schemas.openxmlformats.org/officeDocument/2006/relationships/hyperlink" Target="javascript:void(0)" TargetMode="External"/><Relationship Id="rId353" Type="http://schemas.openxmlformats.org/officeDocument/2006/relationships/hyperlink" Target="javascript:void(0)" TargetMode="External"/><Relationship Id="rId374" Type="http://schemas.openxmlformats.org/officeDocument/2006/relationships/hyperlink" Target="javascript:void(0)" TargetMode="External"/><Relationship Id="rId71" Type="http://schemas.openxmlformats.org/officeDocument/2006/relationships/hyperlink" Target="javascript:void(0)" TargetMode="External"/><Relationship Id="rId92" Type="http://schemas.openxmlformats.org/officeDocument/2006/relationships/hyperlink" Target="javascript:void(0)" TargetMode="External"/><Relationship Id="rId213" Type="http://schemas.openxmlformats.org/officeDocument/2006/relationships/hyperlink" Target="javascript:void(0)" TargetMode="External"/><Relationship Id="rId234" Type="http://schemas.openxmlformats.org/officeDocument/2006/relationships/hyperlink" Target="javascript:void(0)" TargetMode="External"/><Relationship Id="rId2" Type="http://schemas.openxmlformats.org/officeDocument/2006/relationships/hyperlink" Target="mailto:roberto.velasco@ninecon.com.br" TargetMode="External"/><Relationship Id="rId29" Type="http://schemas.openxmlformats.org/officeDocument/2006/relationships/hyperlink" Target="javascript:void(0)" TargetMode="External"/><Relationship Id="rId255" Type="http://schemas.openxmlformats.org/officeDocument/2006/relationships/hyperlink" Target="javascript:void(0)" TargetMode="External"/><Relationship Id="rId276" Type="http://schemas.openxmlformats.org/officeDocument/2006/relationships/hyperlink" Target="javascript:void(0)" TargetMode="External"/><Relationship Id="rId297" Type="http://schemas.openxmlformats.org/officeDocument/2006/relationships/hyperlink" Target="javascript:void(0)" TargetMode="External"/><Relationship Id="rId40" Type="http://schemas.openxmlformats.org/officeDocument/2006/relationships/hyperlink" Target="javascript:void(0)" TargetMode="External"/><Relationship Id="rId115" Type="http://schemas.openxmlformats.org/officeDocument/2006/relationships/hyperlink" Target="javascript:void(0)" TargetMode="External"/><Relationship Id="rId136" Type="http://schemas.openxmlformats.org/officeDocument/2006/relationships/hyperlink" Target="javascript:void(0)" TargetMode="External"/><Relationship Id="rId157" Type="http://schemas.openxmlformats.org/officeDocument/2006/relationships/hyperlink" Target="javascript:void(0)" TargetMode="External"/><Relationship Id="rId178" Type="http://schemas.openxmlformats.org/officeDocument/2006/relationships/hyperlink" Target="javascript:void(0)" TargetMode="External"/><Relationship Id="rId301" Type="http://schemas.openxmlformats.org/officeDocument/2006/relationships/hyperlink" Target="javascript:void(0)" TargetMode="External"/><Relationship Id="rId322" Type="http://schemas.openxmlformats.org/officeDocument/2006/relationships/hyperlink" Target="javascript:void(0)" TargetMode="External"/><Relationship Id="rId343" Type="http://schemas.openxmlformats.org/officeDocument/2006/relationships/hyperlink" Target="javascript:void(0)" TargetMode="External"/><Relationship Id="rId364" Type="http://schemas.openxmlformats.org/officeDocument/2006/relationships/hyperlink" Target="javascript:void(0)" TargetMode="External"/><Relationship Id="rId61" Type="http://schemas.openxmlformats.org/officeDocument/2006/relationships/hyperlink" Target="javascript:void(0)" TargetMode="External"/><Relationship Id="rId82" Type="http://schemas.openxmlformats.org/officeDocument/2006/relationships/hyperlink" Target="javascript:void(0)" TargetMode="External"/><Relationship Id="rId199" Type="http://schemas.openxmlformats.org/officeDocument/2006/relationships/hyperlink" Target="javascript:void(0)" TargetMode="External"/><Relationship Id="rId203" Type="http://schemas.openxmlformats.org/officeDocument/2006/relationships/hyperlink" Target="javascript:void(0)" TargetMode="External"/><Relationship Id="rId19" Type="http://schemas.openxmlformats.org/officeDocument/2006/relationships/hyperlink" Target="javascript:void(0)" TargetMode="External"/><Relationship Id="rId224" Type="http://schemas.openxmlformats.org/officeDocument/2006/relationships/hyperlink" Target="javascript:void(0)" TargetMode="External"/><Relationship Id="rId245" Type="http://schemas.openxmlformats.org/officeDocument/2006/relationships/hyperlink" Target="javascript:void(0)" TargetMode="External"/><Relationship Id="rId266" Type="http://schemas.openxmlformats.org/officeDocument/2006/relationships/hyperlink" Target="javascript:void(0)" TargetMode="External"/><Relationship Id="rId287" Type="http://schemas.openxmlformats.org/officeDocument/2006/relationships/hyperlink" Target="javascript:void(0)" TargetMode="External"/><Relationship Id="rId30" Type="http://schemas.openxmlformats.org/officeDocument/2006/relationships/hyperlink" Target="javascript:void(0)" TargetMode="External"/><Relationship Id="rId105" Type="http://schemas.openxmlformats.org/officeDocument/2006/relationships/hyperlink" Target="javascript:void(0)" TargetMode="External"/><Relationship Id="rId126" Type="http://schemas.openxmlformats.org/officeDocument/2006/relationships/hyperlink" Target="javascript:void(0)" TargetMode="External"/><Relationship Id="rId147" Type="http://schemas.openxmlformats.org/officeDocument/2006/relationships/hyperlink" Target="javascript:void(0)" TargetMode="External"/><Relationship Id="rId168" Type="http://schemas.openxmlformats.org/officeDocument/2006/relationships/hyperlink" Target="javascript:void(0)" TargetMode="External"/><Relationship Id="rId312" Type="http://schemas.openxmlformats.org/officeDocument/2006/relationships/hyperlink" Target="javascript:void(0)" TargetMode="External"/><Relationship Id="rId333" Type="http://schemas.openxmlformats.org/officeDocument/2006/relationships/hyperlink" Target="javascript:void(0)" TargetMode="External"/><Relationship Id="rId354" Type="http://schemas.openxmlformats.org/officeDocument/2006/relationships/hyperlink" Target="javascript:void(0)" TargetMode="External"/><Relationship Id="rId51" Type="http://schemas.openxmlformats.org/officeDocument/2006/relationships/hyperlink" Target="javascript:void(0)" TargetMode="External"/><Relationship Id="rId72" Type="http://schemas.openxmlformats.org/officeDocument/2006/relationships/hyperlink" Target="javascript:void(0)" TargetMode="External"/><Relationship Id="rId93" Type="http://schemas.openxmlformats.org/officeDocument/2006/relationships/hyperlink" Target="javascript:void(0)" TargetMode="External"/><Relationship Id="rId189" Type="http://schemas.openxmlformats.org/officeDocument/2006/relationships/hyperlink" Target="javascript:void(0)" TargetMode="External"/><Relationship Id="rId375" Type="http://schemas.openxmlformats.org/officeDocument/2006/relationships/hyperlink" Target="javascript:void(0)" TargetMode="External"/><Relationship Id="rId3" Type="http://schemas.openxmlformats.org/officeDocument/2006/relationships/hyperlink" Target="mailto:leandro.cavalheiro@ninecon.com.br" TargetMode="External"/><Relationship Id="rId214" Type="http://schemas.openxmlformats.org/officeDocument/2006/relationships/hyperlink" Target="javascript:void(0)" TargetMode="External"/><Relationship Id="rId235" Type="http://schemas.openxmlformats.org/officeDocument/2006/relationships/hyperlink" Target="javascript:void(0)" TargetMode="External"/><Relationship Id="rId256" Type="http://schemas.openxmlformats.org/officeDocument/2006/relationships/hyperlink" Target="javascript:void(0)" TargetMode="External"/><Relationship Id="rId277" Type="http://schemas.openxmlformats.org/officeDocument/2006/relationships/hyperlink" Target="javascript:void(0)" TargetMode="External"/><Relationship Id="rId298" Type="http://schemas.openxmlformats.org/officeDocument/2006/relationships/hyperlink" Target="javascript:void(0)" TargetMode="External"/><Relationship Id="rId116" Type="http://schemas.openxmlformats.org/officeDocument/2006/relationships/hyperlink" Target="javascript:void(0)" TargetMode="External"/><Relationship Id="rId137" Type="http://schemas.openxmlformats.org/officeDocument/2006/relationships/hyperlink" Target="javascript:void(0)" TargetMode="External"/><Relationship Id="rId158" Type="http://schemas.openxmlformats.org/officeDocument/2006/relationships/hyperlink" Target="javascript:void(0)" TargetMode="External"/><Relationship Id="rId302" Type="http://schemas.openxmlformats.org/officeDocument/2006/relationships/hyperlink" Target="javascript:void(0)" TargetMode="External"/><Relationship Id="rId323" Type="http://schemas.openxmlformats.org/officeDocument/2006/relationships/hyperlink" Target="javascript:void(0)" TargetMode="External"/><Relationship Id="rId344" Type="http://schemas.openxmlformats.org/officeDocument/2006/relationships/hyperlink" Target="javascript:void(0)" TargetMode="External"/><Relationship Id="rId20" Type="http://schemas.openxmlformats.org/officeDocument/2006/relationships/hyperlink" Target="javascript:void(0)" TargetMode="External"/><Relationship Id="rId41" Type="http://schemas.openxmlformats.org/officeDocument/2006/relationships/hyperlink" Target="javascript:void(0)" TargetMode="External"/><Relationship Id="rId62" Type="http://schemas.openxmlformats.org/officeDocument/2006/relationships/hyperlink" Target="javascript:void(0)" TargetMode="External"/><Relationship Id="rId83" Type="http://schemas.openxmlformats.org/officeDocument/2006/relationships/hyperlink" Target="javascript:void(0)" TargetMode="External"/><Relationship Id="rId179" Type="http://schemas.openxmlformats.org/officeDocument/2006/relationships/hyperlink" Target="javascript:void(0)" TargetMode="External"/><Relationship Id="rId365" Type="http://schemas.openxmlformats.org/officeDocument/2006/relationships/hyperlink" Target="javascript:void(0)" TargetMode="External"/><Relationship Id="rId190" Type="http://schemas.openxmlformats.org/officeDocument/2006/relationships/hyperlink" Target="javascript:void(0)" TargetMode="External"/><Relationship Id="rId204" Type="http://schemas.openxmlformats.org/officeDocument/2006/relationships/hyperlink" Target="javascript:void(0)" TargetMode="External"/><Relationship Id="rId225" Type="http://schemas.openxmlformats.org/officeDocument/2006/relationships/hyperlink" Target="javascript:void(0)" TargetMode="External"/><Relationship Id="rId246" Type="http://schemas.openxmlformats.org/officeDocument/2006/relationships/hyperlink" Target="javascript:void(0)" TargetMode="External"/><Relationship Id="rId267" Type="http://schemas.openxmlformats.org/officeDocument/2006/relationships/hyperlink" Target="javascript:void(0)" TargetMode="External"/><Relationship Id="rId288" Type="http://schemas.openxmlformats.org/officeDocument/2006/relationships/hyperlink" Target="javascript:void(0)" TargetMode="External"/><Relationship Id="rId106" Type="http://schemas.openxmlformats.org/officeDocument/2006/relationships/hyperlink" Target="javascript:void(0)" TargetMode="External"/><Relationship Id="rId127" Type="http://schemas.openxmlformats.org/officeDocument/2006/relationships/hyperlink" Target="javascript:void(0)" TargetMode="External"/><Relationship Id="rId313" Type="http://schemas.openxmlformats.org/officeDocument/2006/relationships/hyperlink" Target="javascript:void(0)" TargetMode="External"/><Relationship Id="rId10" Type="http://schemas.openxmlformats.org/officeDocument/2006/relationships/hyperlink" Target="javascript:void(0)" TargetMode="External"/><Relationship Id="rId31" Type="http://schemas.openxmlformats.org/officeDocument/2006/relationships/hyperlink" Target="javascript:void(0)" TargetMode="External"/><Relationship Id="rId52" Type="http://schemas.openxmlformats.org/officeDocument/2006/relationships/hyperlink" Target="javascript:void(0)" TargetMode="External"/><Relationship Id="rId73" Type="http://schemas.openxmlformats.org/officeDocument/2006/relationships/hyperlink" Target="javascript:void(0)" TargetMode="External"/><Relationship Id="rId94" Type="http://schemas.openxmlformats.org/officeDocument/2006/relationships/hyperlink" Target="javascript:void(0)" TargetMode="External"/><Relationship Id="rId148" Type="http://schemas.openxmlformats.org/officeDocument/2006/relationships/hyperlink" Target="javascript:void(0)" TargetMode="External"/><Relationship Id="rId169" Type="http://schemas.openxmlformats.org/officeDocument/2006/relationships/hyperlink" Target="javascript:void(0)" TargetMode="External"/><Relationship Id="rId334" Type="http://schemas.openxmlformats.org/officeDocument/2006/relationships/hyperlink" Target="javascript:void(0)" TargetMode="External"/><Relationship Id="rId355" Type="http://schemas.openxmlformats.org/officeDocument/2006/relationships/hyperlink" Target="javascript:void(0)" TargetMode="External"/><Relationship Id="rId376" Type="http://schemas.openxmlformats.org/officeDocument/2006/relationships/hyperlink" Target="javascript:void(0)" TargetMode="External"/><Relationship Id="rId4" Type="http://schemas.openxmlformats.org/officeDocument/2006/relationships/hyperlink" Target="mailto:leandro.cavalheiro@ninecon.com.br" TargetMode="External"/><Relationship Id="rId180" Type="http://schemas.openxmlformats.org/officeDocument/2006/relationships/hyperlink" Target="javascript:void(0)" TargetMode="External"/><Relationship Id="rId215" Type="http://schemas.openxmlformats.org/officeDocument/2006/relationships/hyperlink" Target="javascript:void(0)" TargetMode="External"/><Relationship Id="rId236" Type="http://schemas.openxmlformats.org/officeDocument/2006/relationships/hyperlink" Target="javascript:void(0)" TargetMode="External"/><Relationship Id="rId257" Type="http://schemas.openxmlformats.org/officeDocument/2006/relationships/hyperlink" Target="javascript:void(0)" TargetMode="External"/><Relationship Id="rId278" Type="http://schemas.openxmlformats.org/officeDocument/2006/relationships/hyperlink" Target="javascript:void(0)" TargetMode="External"/><Relationship Id="rId303" Type="http://schemas.openxmlformats.org/officeDocument/2006/relationships/hyperlink" Target="javascript:void(0)" TargetMode="External"/><Relationship Id="rId42" Type="http://schemas.openxmlformats.org/officeDocument/2006/relationships/hyperlink" Target="javascript:void(0)" TargetMode="External"/><Relationship Id="rId84" Type="http://schemas.openxmlformats.org/officeDocument/2006/relationships/hyperlink" Target="javascript:void(0)" TargetMode="External"/><Relationship Id="rId138" Type="http://schemas.openxmlformats.org/officeDocument/2006/relationships/hyperlink" Target="javascript:void(0)" TargetMode="External"/><Relationship Id="rId345" Type="http://schemas.openxmlformats.org/officeDocument/2006/relationships/hyperlink" Target="javascript:void(0)" TargetMode="External"/><Relationship Id="rId191" Type="http://schemas.openxmlformats.org/officeDocument/2006/relationships/hyperlink" Target="javascript:void(0)" TargetMode="External"/><Relationship Id="rId205" Type="http://schemas.openxmlformats.org/officeDocument/2006/relationships/hyperlink" Target="javascript:void(0)" TargetMode="External"/><Relationship Id="rId247" Type="http://schemas.openxmlformats.org/officeDocument/2006/relationships/hyperlink" Target="javascript:void(0)" TargetMode="External"/><Relationship Id="rId107" Type="http://schemas.openxmlformats.org/officeDocument/2006/relationships/hyperlink" Target="javascript:void(0)" TargetMode="External"/><Relationship Id="rId289" Type="http://schemas.openxmlformats.org/officeDocument/2006/relationships/hyperlink" Target="javascript:void(0)" TargetMode="External"/><Relationship Id="rId11" Type="http://schemas.openxmlformats.org/officeDocument/2006/relationships/hyperlink" Target="javascript:void(0)" TargetMode="External"/><Relationship Id="rId53" Type="http://schemas.openxmlformats.org/officeDocument/2006/relationships/hyperlink" Target="javascript:void(0)" TargetMode="External"/><Relationship Id="rId149" Type="http://schemas.openxmlformats.org/officeDocument/2006/relationships/hyperlink" Target="javascript:void(0)" TargetMode="External"/><Relationship Id="rId314" Type="http://schemas.openxmlformats.org/officeDocument/2006/relationships/hyperlink" Target="javascript:void(0)" TargetMode="External"/><Relationship Id="rId356" Type="http://schemas.openxmlformats.org/officeDocument/2006/relationships/hyperlink" Target="javascript:void(0)" TargetMode="External"/><Relationship Id="rId95" Type="http://schemas.openxmlformats.org/officeDocument/2006/relationships/hyperlink" Target="javascript:void(0)" TargetMode="External"/><Relationship Id="rId160" Type="http://schemas.openxmlformats.org/officeDocument/2006/relationships/hyperlink" Target="javascript:void(0)" TargetMode="External"/><Relationship Id="rId216" Type="http://schemas.openxmlformats.org/officeDocument/2006/relationships/hyperlink" Target="javascript:void(0)" TargetMode="External"/><Relationship Id="rId258" Type="http://schemas.openxmlformats.org/officeDocument/2006/relationships/hyperlink" Target="javascript:void(0)" TargetMode="External"/><Relationship Id="rId22" Type="http://schemas.openxmlformats.org/officeDocument/2006/relationships/hyperlink" Target="javascript:void(0)" TargetMode="External"/><Relationship Id="rId64" Type="http://schemas.openxmlformats.org/officeDocument/2006/relationships/hyperlink" Target="javascript:void(0)" TargetMode="External"/><Relationship Id="rId118" Type="http://schemas.openxmlformats.org/officeDocument/2006/relationships/hyperlink" Target="javascript:void(0)" TargetMode="External"/><Relationship Id="rId325" Type="http://schemas.openxmlformats.org/officeDocument/2006/relationships/hyperlink" Target="javascript:void(0)" TargetMode="External"/><Relationship Id="rId367" Type="http://schemas.openxmlformats.org/officeDocument/2006/relationships/hyperlink" Target="javascript:void(0)" TargetMode="External"/><Relationship Id="rId171" Type="http://schemas.openxmlformats.org/officeDocument/2006/relationships/hyperlink" Target="javascript:void(0)" TargetMode="External"/><Relationship Id="rId227" Type="http://schemas.openxmlformats.org/officeDocument/2006/relationships/hyperlink" Target="javascript:void(0)" TargetMode="External"/><Relationship Id="rId269" Type="http://schemas.openxmlformats.org/officeDocument/2006/relationships/hyperlink" Target="javascript:void(0)" TargetMode="External"/><Relationship Id="rId33" Type="http://schemas.openxmlformats.org/officeDocument/2006/relationships/hyperlink" Target="javascript:void(0)" TargetMode="External"/><Relationship Id="rId129" Type="http://schemas.openxmlformats.org/officeDocument/2006/relationships/hyperlink" Target="javascript:void(0)" TargetMode="External"/><Relationship Id="rId280" Type="http://schemas.openxmlformats.org/officeDocument/2006/relationships/hyperlink" Target="javascript:void(0)" TargetMode="External"/><Relationship Id="rId336" Type="http://schemas.openxmlformats.org/officeDocument/2006/relationships/hyperlink" Target="javascript:void(0)" TargetMode="External"/><Relationship Id="rId75" Type="http://schemas.openxmlformats.org/officeDocument/2006/relationships/hyperlink" Target="javascript:void(0)" TargetMode="External"/><Relationship Id="rId140" Type="http://schemas.openxmlformats.org/officeDocument/2006/relationships/hyperlink" Target="javascript:void(0)" TargetMode="External"/><Relationship Id="rId182" Type="http://schemas.openxmlformats.org/officeDocument/2006/relationships/hyperlink" Target="javascript:void(0)" TargetMode="External"/><Relationship Id="rId378" Type="http://schemas.openxmlformats.org/officeDocument/2006/relationships/hyperlink" Target="javascript:void(0)" TargetMode="External"/><Relationship Id="rId6" Type="http://schemas.openxmlformats.org/officeDocument/2006/relationships/hyperlink" Target="mailto:leandro.cavalheiro@ninecon.com.br" TargetMode="External"/><Relationship Id="rId238" Type="http://schemas.openxmlformats.org/officeDocument/2006/relationships/hyperlink" Target="javascript:void(0)" TargetMode="External"/><Relationship Id="rId291" Type="http://schemas.openxmlformats.org/officeDocument/2006/relationships/hyperlink" Target="javascript:void(0)" TargetMode="External"/><Relationship Id="rId305" Type="http://schemas.openxmlformats.org/officeDocument/2006/relationships/hyperlink" Target="javascript:void(0)" TargetMode="External"/><Relationship Id="rId347" Type="http://schemas.openxmlformats.org/officeDocument/2006/relationships/hyperlink" Target="javascript:void(0)" TargetMode="External"/><Relationship Id="rId44" Type="http://schemas.openxmlformats.org/officeDocument/2006/relationships/hyperlink" Target="javascript:void(0)" TargetMode="External"/><Relationship Id="rId86" Type="http://schemas.openxmlformats.org/officeDocument/2006/relationships/hyperlink" Target="javascript:void(0)" TargetMode="External"/><Relationship Id="rId151" Type="http://schemas.openxmlformats.org/officeDocument/2006/relationships/hyperlink" Target="javascript:void(0)" TargetMode="External"/><Relationship Id="rId193" Type="http://schemas.openxmlformats.org/officeDocument/2006/relationships/hyperlink" Target="javascript:void(0)" TargetMode="External"/><Relationship Id="rId207" Type="http://schemas.openxmlformats.org/officeDocument/2006/relationships/hyperlink" Target="javascript:void(0)" TargetMode="External"/><Relationship Id="rId249" Type="http://schemas.openxmlformats.org/officeDocument/2006/relationships/hyperlink" Target="javascript:void(0)" TargetMode="External"/><Relationship Id="rId13" Type="http://schemas.openxmlformats.org/officeDocument/2006/relationships/hyperlink" Target="javascript:void(0)" TargetMode="External"/><Relationship Id="rId109" Type="http://schemas.openxmlformats.org/officeDocument/2006/relationships/hyperlink" Target="mailto:guilherme.rodrigues@ninecon.com.org" TargetMode="External"/><Relationship Id="rId260" Type="http://schemas.openxmlformats.org/officeDocument/2006/relationships/hyperlink" Target="javascript:void(0)" TargetMode="External"/><Relationship Id="rId316" Type="http://schemas.openxmlformats.org/officeDocument/2006/relationships/hyperlink" Target="javascript:void(0)" TargetMode="External"/><Relationship Id="rId55" Type="http://schemas.openxmlformats.org/officeDocument/2006/relationships/hyperlink" Target="javascript:void(0)" TargetMode="External"/><Relationship Id="rId97" Type="http://schemas.openxmlformats.org/officeDocument/2006/relationships/hyperlink" Target="javascript:void(0)" TargetMode="External"/><Relationship Id="rId120" Type="http://schemas.openxmlformats.org/officeDocument/2006/relationships/hyperlink" Target="javascript:void(0)" TargetMode="External"/><Relationship Id="rId358" Type="http://schemas.openxmlformats.org/officeDocument/2006/relationships/hyperlink" Target="javascript:void(0)" TargetMode="External"/><Relationship Id="rId162" Type="http://schemas.openxmlformats.org/officeDocument/2006/relationships/hyperlink" Target="javascript:void(0)" TargetMode="External"/><Relationship Id="rId218" Type="http://schemas.openxmlformats.org/officeDocument/2006/relationships/hyperlink" Target="javascript:void(0)" TargetMode="External"/><Relationship Id="rId271" Type="http://schemas.openxmlformats.org/officeDocument/2006/relationships/hyperlink" Target="javascript:void(0)" TargetMode="External"/><Relationship Id="rId24" Type="http://schemas.openxmlformats.org/officeDocument/2006/relationships/hyperlink" Target="javascript:void(0)" TargetMode="External"/><Relationship Id="rId66" Type="http://schemas.openxmlformats.org/officeDocument/2006/relationships/hyperlink" Target="javascript:void(0)" TargetMode="External"/><Relationship Id="rId131" Type="http://schemas.openxmlformats.org/officeDocument/2006/relationships/hyperlink" Target="javascript:void(0)" TargetMode="External"/><Relationship Id="rId327" Type="http://schemas.openxmlformats.org/officeDocument/2006/relationships/hyperlink" Target="javascript:void(0)" TargetMode="External"/><Relationship Id="rId369" Type="http://schemas.openxmlformats.org/officeDocument/2006/relationships/hyperlink" Target="javascript:void(0)" TargetMode="External"/><Relationship Id="rId173" Type="http://schemas.openxmlformats.org/officeDocument/2006/relationships/hyperlink" Target="javascript:void(0)" TargetMode="External"/><Relationship Id="rId229" Type="http://schemas.openxmlformats.org/officeDocument/2006/relationships/hyperlink" Target="javascript:void(0)" TargetMode="External"/><Relationship Id="rId380" Type="http://schemas.openxmlformats.org/officeDocument/2006/relationships/vmlDrawing" Target="../drawings/vmlDrawing1.vml"/><Relationship Id="rId240" Type="http://schemas.openxmlformats.org/officeDocument/2006/relationships/hyperlink" Target="javascript:void(0)" TargetMode="External"/><Relationship Id="rId35" Type="http://schemas.openxmlformats.org/officeDocument/2006/relationships/hyperlink" Target="javascript:void(0)" TargetMode="External"/><Relationship Id="rId77" Type="http://schemas.openxmlformats.org/officeDocument/2006/relationships/hyperlink" Target="javascript:void(0)" TargetMode="External"/><Relationship Id="rId100" Type="http://schemas.openxmlformats.org/officeDocument/2006/relationships/hyperlink" Target="javascript:void(0)" TargetMode="External"/><Relationship Id="rId282" Type="http://schemas.openxmlformats.org/officeDocument/2006/relationships/hyperlink" Target="javascript:void(0)" TargetMode="External"/><Relationship Id="rId338" Type="http://schemas.openxmlformats.org/officeDocument/2006/relationships/hyperlink" Target="javascript:void(0)" TargetMode="External"/><Relationship Id="rId8" Type="http://schemas.openxmlformats.org/officeDocument/2006/relationships/hyperlink" Target="javascript:void(0)" TargetMode="External"/><Relationship Id="rId142" Type="http://schemas.openxmlformats.org/officeDocument/2006/relationships/hyperlink" Target="javascript:void(0)" TargetMode="External"/><Relationship Id="rId184" Type="http://schemas.openxmlformats.org/officeDocument/2006/relationships/hyperlink" Target="javascript:void(0)" TargetMode="External"/><Relationship Id="rId251" Type="http://schemas.openxmlformats.org/officeDocument/2006/relationships/hyperlink" Target="javascript:void(0)" TargetMode="External"/><Relationship Id="rId46" Type="http://schemas.openxmlformats.org/officeDocument/2006/relationships/hyperlink" Target="javascript:void(0)" TargetMode="External"/><Relationship Id="rId293" Type="http://schemas.openxmlformats.org/officeDocument/2006/relationships/hyperlink" Target="javascript:void(0)" TargetMode="External"/><Relationship Id="rId307" Type="http://schemas.openxmlformats.org/officeDocument/2006/relationships/hyperlink" Target="javascript:void(0)" TargetMode="External"/><Relationship Id="rId349" Type="http://schemas.openxmlformats.org/officeDocument/2006/relationships/hyperlink" Target="javascript:void(0)" TargetMode="External"/><Relationship Id="rId88" Type="http://schemas.openxmlformats.org/officeDocument/2006/relationships/hyperlink" Target="javascript:void(0)" TargetMode="External"/><Relationship Id="rId111" Type="http://schemas.openxmlformats.org/officeDocument/2006/relationships/hyperlink" Target="javascript:void(0)" TargetMode="External"/><Relationship Id="rId153" Type="http://schemas.openxmlformats.org/officeDocument/2006/relationships/hyperlink" Target="javascript:void(0)" TargetMode="External"/><Relationship Id="rId195" Type="http://schemas.openxmlformats.org/officeDocument/2006/relationships/hyperlink" Target="javascript:void(0)" TargetMode="External"/><Relationship Id="rId209" Type="http://schemas.openxmlformats.org/officeDocument/2006/relationships/hyperlink" Target="javascript:void(0)" TargetMode="External"/><Relationship Id="rId360" Type="http://schemas.openxmlformats.org/officeDocument/2006/relationships/hyperlink" Target="javascript:void(0)" TargetMode="External"/><Relationship Id="rId220" Type="http://schemas.openxmlformats.org/officeDocument/2006/relationships/hyperlink" Target="javascript:void(0)" TargetMode="External"/><Relationship Id="rId15" Type="http://schemas.openxmlformats.org/officeDocument/2006/relationships/hyperlink" Target="javascript:void(0)" TargetMode="External"/><Relationship Id="rId57" Type="http://schemas.openxmlformats.org/officeDocument/2006/relationships/hyperlink" Target="javascript:void(0)" TargetMode="External"/><Relationship Id="rId262" Type="http://schemas.openxmlformats.org/officeDocument/2006/relationships/hyperlink" Target="javascript:void(0)" TargetMode="External"/><Relationship Id="rId318" Type="http://schemas.openxmlformats.org/officeDocument/2006/relationships/hyperlink" Target="javascript:void(0)" TargetMode="External"/><Relationship Id="rId99" Type="http://schemas.openxmlformats.org/officeDocument/2006/relationships/hyperlink" Target="javascript:void(0)" TargetMode="External"/><Relationship Id="rId122" Type="http://schemas.openxmlformats.org/officeDocument/2006/relationships/hyperlink" Target="javascript:void(0)" TargetMode="External"/><Relationship Id="rId164" Type="http://schemas.openxmlformats.org/officeDocument/2006/relationships/hyperlink" Target="javascript:void(0)" TargetMode="External"/><Relationship Id="rId371" Type="http://schemas.openxmlformats.org/officeDocument/2006/relationships/hyperlink" Target="javascript:void(0)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void(0)" TargetMode="External"/><Relationship Id="rId18" Type="http://schemas.openxmlformats.org/officeDocument/2006/relationships/hyperlink" Target="javascript:void(0)" TargetMode="External"/><Relationship Id="rId26" Type="http://schemas.openxmlformats.org/officeDocument/2006/relationships/hyperlink" Target="javascript:void(0)" TargetMode="External"/><Relationship Id="rId39" Type="http://schemas.openxmlformats.org/officeDocument/2006/relationships/hyperlink" Target="javascript:void(0)" TargetMode="External"/><Relationship Id="rId21" Type="http://schemas.openxmlformats.org/officeDocument/2006/relationships/hyperlink" Target="javascript:void(0)" TargetMode="External"/><Relationship Id="rId34" Type="http://schemas.openxmlformats.org/officeDocument/2006/relationships/hyperlink" Target="javascript:void(0)" TargetMode="External"/><Relationship Id="rId42" Type="http://schemas.openxmlformats.org/officeDocument/2006/relationships/hyperlink" Target="javascript:void(0)" TargetMode="External"/><Relationship Id="rId47" Type="http://schemas.openxmlformats.org/officeDocument/2006/relationships/hyperlink" Target="javascript:void(0)" TargetMode="External"/><Relationship Id="rId50" Type="http://schemas.openxmlformats.org/officeDocument/2006/relationships/hyperlink" Target="javascript:void(0)" TargetMode="External"/><Relationship Id="rId55" Type="http://schemas.openxmlformats.org/officeDocument/2006/relationships/hyperlink" Target="javascript:void(0)" TargetMode="External"/><Relationship Id="rId7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6" Type="http://schemas.openxmlformats.org/officeDocument/2006/relationships/hyperlink" Target="javascript:void(0)" TargetMode="External"/><Relationship Id="rId29" Type="http://schemas.openxmlformats.org/officeDocument/2006/relationships/hyperlink" Target="javascript:void(0)" TargetMode="External"/><Relationship Id="rId11" Type="http://schemas.openxmlformats.org/officeDocument/2006/relationships/hyperlink" Target="javascript:void(0)" TargetMode="External"/><Relationship Id="rId24" Type="http://schemas.openxmlformats.org/officeDocument/2006/relationships/hyperlink" Target="javascript:void(0)" TargetMode="External"/><Relationship Id="rId32" Type="http://schemas.openxmlformats.org/officeDocument/2006/relationships/hyperlink" Target="javascript:void(0)" TargetMode="External"/><Relationship Id="rId37" Type="http://schemas.openxmlformats.org/officeDocument/2006/relationships/hyperlink" Target="javascript:void(0)" TargetMode="External"/><Relationship Id="rId40" Type="http://schemas.openxmlformats.org/officeDocument/2006/relationships/hyperlink" Target="javascript:void(0)" TargetMode="External"/><Relationship Id="rId45" Type="http://schemas.openxmlformats.org/officeDocument/2006/relationships/hyperlink" Target="javascript:void(0)" TargetMode="External"/><Relationship Id="rId53" Type="http://schemas.openxmlformats.org/officeDocument/2006/relationships/hyperlink" Target="javascript:void(0)" TargetMode="External"/><Relationship Id="rId58" Type="http://schemas.openxmlformats.org/officeDocument/2006/relationships/hyperlink" Target="javascript:void(0)" TargetMode="External"/><Relationship Id="rId5" Type="http://schemas.openxmlformats.org/officeDocument/2006/relationships/hyperlink" Target="javascript:void(0)" TargetMode="External"/><Relationship Id="rId61" Type="http://schemas.openxmlformats.org/officeDocument/2006/relationships/hyperlink" Target="javascript:void(0)" TargetMode="External"/><Relationship Id="rId19" Type="http://schemas.openxmlformats.org/officeDocument/2006/relationships/hyperlink" Target="javascript:void(0)" TargetMode="External"/><Relationship Id="rId14" Type="http://schemas.openxmlformats.org/officeDocument/2006/relationships/hyperlink" Target="javascript:void(0)" TargetMode="External"/><Relationship Id="rId22" Type="http://schemas.openxmlformats.org/officeDocument/2006/relationships/hyperlink" Target="javascript:void(0)" TargetMode="External"/><Relationship Id="rId27" Type="http://schemas.openxmlformats.org/officeDocument/2006/relationships/hyperlink" Target="javascript:void(0)" TargetMode="External"/><Relationship Id="rId30" Type="http://schemas.openxmlformats.org/officeDocument/2006/relationships/hyperlink" Target="javascript:void(0)" TargetMode="External"/><Relationship Id="rId35" Type="http://schemas.openxmlformats.org/officeDocument/2006/relationships/hyperlink" Target="javascript:void(0)" TargetMode="External"/><Relationship Id="rId43" Type="http://schemas.openxmlformats.org/officeDocument/2006/relationships/hyperlink" Target="javascript:void(0)" TargetMode="External"/><Relationship Id="rId48" Type="http://schemas.openxmlformats.org/officeDocument/2006/relationships/hyperlink" Target="javascript:void(0)" TargetMode="External"/><Relationship Id="rId56" Type="http://schemas.openxmlformats.org/officeDocument/2006/relationships/hyperlink" Target="javascript:void(0)" TargetMode="External"/><Relationship Id="rId8" Type="http://schemas.openxmlformats.org/officeDocument/2006/relationships/hyperlink" Target="javascript:void(0)" TargetMode="External"/><Relationship Id="rId51" Type="http://schemas.openxmlformats.org/officeDocument/2006/relationships/hyperlink" Target="javascript:void(0)" TargetMode="External"/><Relationship Id="rId3" Type="http://schemas.openxmlformats.org/officeDocument/2006/relationships/hyperlink" Target="javascript:void(0)" TargetMode="External"/><Relationship Id="rId12" Type="http://schemas.openxmlformats.org/officeDocument/2006/relationships/hyperlink" Target="javascript:void(0)" TargetMode="External"/><Relationship Id="rId17" Type="http://schemas.openxmlformats.org/officeDocument/2006/relationships/hyperlink" Target="javascript:void(0)" TargetMode="External"/><Relationship Id="rId25" Type="http://schemas.openxmlformats.org/officeDocument/2006/relationships/hyperlink" Target="javascript:void(0)" TargetMode="External"/><Relationship Id="rId33" Type="http://schemas.openxmlformats.org/officeDocument/2006/relationships/hyperlink" Target="javascript:void(0)" TargetMode="External"/><Relationship Id="rId38" Type="http://schemas.openxmlformats.org/officeDocument/2006/relationships/hyperlink" Target="javascript:void(0)" TargetMode="External"/><Relationship Id="rId46" Type="http://schemas.openxmlformats.org/officeDocument/2006/relationships/hyperlink" Target="javascript:void(0)" TargetMode="External"/><Relationship Id="rId59" Type="http://schemas.openxmlformats.org/officeDocument/2006/relationships/hyperlink" Target="javascript:void(0)" TargetMode="External"/><Relationship Id="rId20" Type="http://schemas.openxmlformats.org/officeDocument/2006/relationships/hyperlink" Target="javascript:void(0)" TargetMode="External"/><Relationship Id="rId41" Type="http://schemas.openxmlformats.org/officeDocument/2006/relationships/hyperlink" Target="javascript:void(0)" TargetMode="External"/><Relationship Id="rId54" Type="http://schemas.openxmlformats.org/officeDocument/2006/relationships/hyperlink" Target="javascript:void(0)" TargetMode="External"/><Relationship Id="rId62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Relationship Id="rId15" Type="http://schemas.openxmlformats.org/officeDocument/2006/relationships/hyperlink" Target="javascript:void(0)" TargetMode="External"/><Relationship Id="rId23" Type="http://schemas.openxmlformats.org/officeDocument/2006/relationships/hyperlink" Target="javascript:void(0)" TargetMode="External"/><Relationship Id="rId28" Type="http://schemas.openxmlformats.org/officeDocument/2006/relationships/hyperlink" Target="javascript:void(0)" TargetMode="External"/><Relationship Id="rId36" Type="http://schemas.openxmlformats.org/officeDocument/2006/relationships/hyperlink" Target="javascript:void(0)" TargetMode="External"/><Relationship Id="rId49" Type="http://schemas.openxmlformats.org/officeDocument/2006/relationships/hyperlink" Target="javascript:void(0)" TargetMode="External"/><Relationship Id="rId57" Type="http://schemas.openxmlformats.org/officeDocument/2006/relationships/hyperlink" Target="javascript:void(0)" TargetMode="External"/><Relationship Id="rId10" Type="http://schemas.openxmlformats.org/officeDocument/2006/relationships/hyperlink" Target="javascript:void(0)" TargetMode="External"/><Relationship Id="rId31" Type="http://schemas.openxmlformats.org/officeDocument/2006/relationships/hyperlink" Target="javascript:void(0)" TargetMode="External"/><Relationship Id="rId44" Type="http://schemas.openxmlformats.org/officeDocument/2006/relationships/hyperlink" Target="javascript:void(0)" TargetMode="External"/><Relationship Id="rId52" Type="http://schemas.openxmlformats.org/officeDocument/2006/relationships/hyperlink" Target="javascript:void(0)" TargetMode="External"/><Relationship Id="rId60" Type="http://schemas.openxmlformats.org/officeDocument/2006/relationships/hyperlink" Target="javascript:void(0)" TargetMode="External"/><Relationship Id="rId4" Type="http://schemas.openxmlformats.org/officeDocument/2006/relationships/hyperlink" Target="javascript:void(0)" TargetMode="External"/><Relationship Id="rId9" Type="http://schemas.openxmlformats.org/officeDocument/2006/relationships/hyperlink" Target="javascript:void(0)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void(0)" TargetMode="External"/><Relationship Id="rId18" Type="http://schemas.openxmlformats.org/officeDocument/2006/relationships/hyperlink" Target="javascript:void(0)" TargetMode="External"/><Relationship Id="rId26" Type="http://schemas.openxmlformats.org/officeDocument/2006/relationships/hyperlink" Target="javascript:void(0)" TargetMode="External"/><Relationship Id="rId39" Type="http://schemas.openxmlformats.org/officeDocument/2006/relationships/hyperlink" Target="javascript:void(0)" TargetMode="External"/><Relationship Id="rId21" Type="http://schemas.openxmlformats.org/officeDocument/2006/relationships/hyperlink" Target="javascript:void(0)" TargetMode="External"/><Relationship Id="rId34" Type="http://schemas.openxmlformats.org/officeDocument/2006/relationships/hyperlink" Target="javascript:void(0)" TargetMode="External"/><Relationship Id="rId42" Type="http://schemas.openxmlformats.org/officeDocument/2006/relationships/hyperlink" Target="javascript:void(0)" TargetMode="External"/><Relationship Id="rId47" Type="http://schemas.openxmlformats.org/officeDocument/2006/relationships/hyperlink" Target="javascript:void(0)" TargetMode="External"/><Relationship Id="rId50" Type="http://schemas.openxmlformats.org/officeDocument/2006/relationships/hyperlink" Target="javascript:void(0)" TargetMode="External"/><Relationship Id="rId55" Type="http://schemas.openxmlformats.org/officeDocument/2006/relationships/hyperlink" Target="javascript:void(0)" TargetMode="External"/><Relationship Id="rId7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6" Type="http://schemas.openxmlformats.org/officeDocument/2006/relationships/hyperlink" Target="javascript:void(0)" TargetMode="External"/><Relationship Id="rId29" Type="http://schemas.openxmlformats.org/officeDocument/2006/relationships/hyperlink" Target="javascript:void(0)" TargetMode="External"/><Relationship Id="rId11" Type="http://schemas.openxmlformats.org/officeDocument/2006/relationships/hyperlink" Target="javascript:void(0)" TargetMode="External"/><Relationship Id="rId24" Type="http://schemas.openxmlformats.org/officeDocument/2006/relationships/hyperlink" Target="javascript:void(0)" TargetMode="External"/><Relationship Id="rId32" Type="http://schemas.openxmlformats.org/officeDocument/2006/relationships/hyperlink" Target="javascript:void(0)" TargetMode="External"/><Relationship Id="rId37" Type="http://schemas.openxmlformats.org/officeDocument/2006/relationships/hyperlink" Target="javascript:void(0)" TargetMode="External"/><Relationship Id="rId40" Type="http://schemas.openxmlformats.org/officeDocument/2006/relationships/hyperlink" Target="javascript:void(0)" TargetMode="External"/><Relationship Id="rId45" Type="http://schemas.openxmlformats.org/officeDocument/2006/relationships/hyperlink" Target="javascript:void(0)" TargetMode="External"/><Relationship Id="rId53" Type="http://schemas.openxmlformats.org/officeDocument/2006/relationships/hyperlink" Target="javascript:void(0)" TargetMode="External"/><Relationship Id="rId58" Type="http://schemas.openxmlformats.org/officeDocument/2006/relationships/hyperlink" Target="javascript:void(0)" TargetMode="External"/><Relationship Id="rId5" Type="http://schemas.openxmlformats.org/officeDocument/2006/relationships/hyperlink" Target="javascript:void(0)" TargetMode="External"/><Relationship Id="rId19" Type="http://schemas.openxmlformats.org/officeDocument/2006/relationships/hyperlink" Target="javascript:void(0)" TargetMode="External"/><Relationship Id="rId4" Type="http://schemas.openxmlformats.org/officeDocument/2006/relationships/hyperlink" Target="javascript:void(0)" TargetMode="External"/><Relationship Id="rId9" Type="http://schemas.openxmlformats.org/officeDocument/2006/relationships/hyperlink" Target="javascript:void(0)" TargetMode="External"/><Relationship Id="rId14" Type="http://schemas.openxmlformats.org/officeDocument/2006/relationships/hyperlink" Target="javascript:void(0)" TargetMode="External"/><Relationship Id="rId22" Type="http://schemas.openxmlformats.org/officeDocument/2006/relationships/hyperlink" Target="javascript:void(0)" TargetMode="External"/><Relationship Id="rId27" Type="http://schemas.openxmlformats.org/officeDocument/2006/relationships/hyperlink" Target="javascript:void(0)" TargetMode="External"/><Relationship Id="rId30" Type="http://schemas.openxmlformats.org/officeDocument/2006/relationships/hyperlink" Target="javascript:void(0)" TargetMode="External"/><Relationship Id="rId35" Type="http://schemas.openxmlformats.org/officeDocument/2006/relationships/hyperlink" Target="javascript:void(0)" TargetMode="External"/><Relationship Id="rId43" Type="http://schemas.openxmlformats.org/officeDocument/2006/relationships/hyperlink" Target="javascript:void(0)" TargetMode="External"/><Relationship Id="rId48" Type="http://schemas.openxmlformats.org/officeDocument/2006/relationships/hyperlink" Target="javascript:void(0)" TargetMode="External"/><Relationship Id="rId56" Type="http://schemas.openxmlformats.org/officeDocument/2006/relationships/hyperlink" Target="javascript:void(0)" TargetMode="External"/><Relationship Id="rId8" Type="http://schemas.openxmlformats.org/officeDocument/2006/relationships/hyperlink" Target="javascript:void(0)" TargetMode="External"/><Relationship Id="rId51" Type="http://schemas.openxmlformats.org/officeDocument/2006/relationships/hyperlink" Target="javascript:void(0)" TargetMode="External"/><Relationship Id="rId3" Type="http://schemas.openxmlformats.org/officeDocument/2006/relationships/hyperlink" Target="javascript:void(0)" TargetMode="External"/><Relationship Id="rId12" Type="http://schemas.openxmlformats.org/officeDocument/2006/relationships/hyperlink" Target="javascript:void(0)" TargetMode="External"/><Relationship Id="rId17" Type="http://schemas.openxmlformats.org/officeDocument/2006/relationships/hyperlink" Target="javascript:void(0)" TargetMode="External"/><Relationship Id="rId25" Type="http://schemas.openxmlformats.org/officeDocument/2006/relationships/hyperlink" Target="javascript:void(0)" TargetMode="External"/><Relationship Id="rId33" Type="http://schemas.openxmlformats.org/officeDocument/2006/relationships/hyperlink" Target="javascript:void(0)" TargetMode="External"/><Relationship Id="rId38" Type="http://schemas.openxmlformats.org/officeDocument/2006/relationships/hyperlink" Target="javascript:void(0)" TargetMode="External"/><Relationship Id="rId46" Type="http://schemas.openxmlformats.org/officeDocument/2006/relationships/hyperlink" Target="javascript:void(0)" TargetMode="External"/><Relationship Id="rId20" Type="http://schemas.openxmlformats.org/officeDocument/2006/relationships/hyperlink" Target="javascript:void(0)" TargetMode="External"/><Relationship Id="rId41" Type="http://schemas.openxmlformats.org/officeDocument/2006/relationships/hyperlink" Target="javascript:void(0)" TargetMode="External"/><Relationship Id="rId54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Relationship Id="rId15" Type="http://schemas.openxmlformats.org/officeDocument/2006/relationships/hyperlink" Target="javascript:void(0)" TargetMode="External"/><Relationship Id="rId23" Type="http://schemas.openxmlformats.org/officeDocument/2006/relationships/hyperlink" Target="javascript:void(0)" TargetMode="External"/><Relationship Id="rId28" Type="http://schemas.openxmlformats.org/officeDocument/2006/relationships/hyperlink" Target="javascript:void(0)" TargetMode="External"/><Relationship Id="rId36" Type="http://schemas.openxmlformats.org/officeDocument/2006/relationships/hyperlink" Target="javascript:void(0)" TargetMode="External"/><Relationship Id="rId49" Type="http://schemas.openxmlformats.org/officeDocument/2006/relationships/hyperlink" Target="javascript:void(0)" TargetMode="External"/><Relationship Id="rId57" Type="http://schemas.openxmlformats.org/officeDocument/2006/relationships/hyperlink" Target="javascript:void(0)" TargetMode="External"/><Relationship Id="rId10" Type="http://schemas.openxmlformats.org/officeDocument/2006/relationships/hyperlink" Target="javascript:void(0)" TargetMode="External"/><Relationship Id="rId31" Type="http://schemas.openxmlformats.org/officeDocument/2006/relationships/hyperlink" Target="javascript:void(0)" TargetMode="External"/><Relationship Id="rId44" Type="http://schemas.openxmlformats.org/officeDocument/2006/relationships/hyperlink" Target="javascript:void(0)" TargetMode="External"/><Relationship Id="rId52" Type="http://schemas.openxmlformats.org/officeDocument/2006/relationships/hyperlink" Target="javascript:void(0)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void(0)" TargetMode="External"/><Relationship Id="rId18" Type="http://schemas.openxmlformats.org/officeDocument/2006/relationships/hyperlink" Target="javascript:void(0)" TargetMode="External"/><Relationship Id="rId26" Type="http://schemas.openxmlformats.org/officeDocument/2006/relationships/hyperlink" Target="javascript:void(0)" TargetMode="External"/><Relationship Id="rId39" Type="http://schemas.openxmlformats.org/officeDocument/2006/relationships/hyperlink" Target="javascript:void(0)" TargetMode="External"/><Relationship Id="rId21" Type="http://schemas.openxmlformats.org/officeDocument/2006/relationships/hyperlink" Target="javascript:void(0)" TargetMode="External"/><Relationship Id="rId34" Type="http://schemas.openxmlformats.org/officeDocument/2006/relationships/hyperlink" Target="javascript:void(0)" TargetMode="External"/><Relationship Id="rId42" Type="http://schemas.openxmlformats.org/officeDocument/2006/relationships/hyperlink" Target="javascript:void(0)" TargetMode="External"/><Relationship Id="rId47" Type="http://schemas.openxmlformats.org/officeDocument/2006/relationships/hyperlink" Target="javascript:void(0)" TargetMode="External"/><Relationship Id="rId50" Type="http://schemas.openxmlformats.org/officeDocument/2006/relationships/hyperlink" Target="javascript:void(0)" TargetMode="External"/><Relationship Id="rId7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6" Type="http://schemas.openxmlformats.org/officeDocument/2006/relationships/hyperlink" Target="javascript:void(0)" TargetMode="External"/><Relationship Id="rId29" Type="http://schemas.openxmlformats.org/officeDocument/2006/relationships/hyperlink" Target="javascript:void(0)" TargetMode="External"/><Relationship Id="rId11" Type="http://schemas.openxmlformats.org/officeDocument/2006/relationships/hyperlink" Target="javascript:void(0)" TargetMode="External"/><Relationship Id="rId24" Type="http://schemas.openxmlformats.org/officeDocument/2006/relationships/hyperlink" Target="javascript:void(0)" TargetMode="External"/><Relationship Id="rId32" Type="http://schemas.openxmlformats.org/officeDocument/2006/relationships/hyperlink" Target="javascript:void(0)" TargetMode="External"/><Relationship Id="rId37" Type="http://schemas.openxmlformats.org/officeDocument/2006/relationships/hyperlink" Target="javascript:void(0)" TargetMode="External"/><Relationship Id="rId40" Type="http://schemas.openxmlformats.org/officeDocument/2006/relationships/hyperlink" Target="javascript:void(0)" TargetMode="External"/><Relationship Id="rId45" Type="http://schemas.openxmlformats.org/officeDocument/2006/relationships/hyperlink" Target="javascript:void(0)" TargetMode="External"/><Relationship Id="rId5" Type="http://schemas.openxmlformats.org/officeDocument/2006/relationships/hyperlink" Target="javascript:void(0)" TargetMode="External"/><Relationship Id="rId15" Type="http://schemas.openxmlformats.org/officeDocument/2006/relationships/hyperlink" Target="javascript:void(0)" TargetMode="External"/><Relationship Id="rId23" Type="http://schemas.openxmlformats.org/officeDocument/2006/relationships/hyperlink" Target="javascript:void(0)" TargetMode="External"/><Relationship Id="rId28" Type="http://schemas.openxmlformats.org/officeDocument/2006/relationships/hyperlink" Target="javascript:void(0)" TargetMode="External"/><Relationship Id="rId36" Type="http://schemas.openxmlformats.org/officeDocument/2006/relationships/hyperlink" Target="javascript:void(0)" TargetMode="External"/><Relationship Id="rId49" Type="http://schemas.openxmlformats.org/officeDocument/2006/relationships/hyperlink" Target="javascript:void(0)" TargetMode="External"/><Relationship Id="rId10" Type="http://schemas.openxmlformats.org/officeDocument/2006/relationships/hyperlink" Target="javascript:void(0)" TargetMode="External"/><Relationship Id="rId19" Type="http://schemas.openxmlformats.org/officeDocument/2006/relationships/hyperlink" Target="javascript:void(0)" TargetMode="External"/><Relationship Id="rId31" Type="http://schemas.openxmlformats.org/officeDocument/2006/relationships/hyperlink" Target="javascript:void(0)" TargetMode="External"/><Relationship Id="rId44" Type="http://schemas.openxmlformats.org/officeDocument/2006/relationships/hyperlink" Target="javascript:void(0)" TargetMode="External"/><Relationship Id="rId52" Type="http://schemas.openxmlformats.org/officeDocument/2006/relationships/hyperlink" Target="javascript:void(0)" TargetMode="External"/><Relationship Id="rId4" Type="http://schemas.openxmlformats.org/officeDocument/2006/relationships/hyperlink" Target="javascript:void(0)" TargetMode="External"/><Relationship Id="rId9" Type="http://schemas.openxmlformats.org/officeDocument/2006/relationships/hyperlink" Target="javascript:void(0)" TargetMode="External"/><Relationship Id="rId14" Type="http://schemas.openxmlformats.org/officeDocument/2006/relationships/hyperlink" Target="javascript:void(0)" TargetMode="External"/><Relationship Id="rId22" Type="http://schemas.openxmlformats.org/officeDocument/2006/relationships/hyperlink" Target="javascript:void(0)" TargetMode="External"/><Relationship Id="rId27" Type="http://schemas.openxmlformats.org/officeDocument/2006/relationships/hyperlink" Target="javascript:void(0)" TargetMode="External"/><Relationship Id="rId30" Type="http://schemas.openxmlformats.org/officeDocument/2006/relationships/hyperlink" Target="javascript:void(0)" TargetMode="External"/><Relationship Id="rId35" Type="http://schemas.openxmlformats.org/officeDocument/2006/relationships/hyperlink" Target="javascript:void(0)" TargetMode="External"/><Relationship Id="rId43" Type="http://schemas.openxmlformats.org/officeDocument/2006/relationships/hyperlink" Target="javascript:void(0)" TargetMode="External"/><Relationship Id="rId48" Type="http://schemas.openxmlformats.org/officeDocument/2006/relationships/hyperlink" Target="javascript:void(0)" TargetMode="External"/><Relationship Id="rId8" Type="http://schemas.openxmlformats.org/officeDocument/2006/relationships/hyperlink" Target="javascript:void(0)" TargetMode="External"/><Relationship Id="rId51" Type="http://schemas.openxmlformats.org/officeDocument/2006/relationships/hyperlink" Target="javascript:void(0)" TargetMode="External"/><Relationship Id="rId3" Type="http://schemas.openxmlformats.org/officeDocument/2006/relationships/hyperlink" Target="javascript:void(0)" TargetMode="External"/><Relationship Id="rId12" Type="http://schemas.openxmlformats.org/officeDocument/2006/relationships/hyperlink" Target="javascript:void(0)" TargetMode="External"/><Relationship Id="rId17" Type="http://schemas.openxmlformats.org/officeDocument/2006/relationships/hyperlink" Target="javascript:void(0)" TargetMode="External"/><Relationship Id="rId25" Type="http://schemas.openxmlformats.org/officeDocument/2006/relationships/hyperlink" Target="javascript:void(0)" TargetMode="External"/><Relationship Id="rId33" Type="http://schemas.openxmlformats.org/officeDocument/2006/relationships/hyperlink" Target="javascript:void(0)" TargetMode="External"/><Relationship Id="rId38" Type="http://schemas.openxmlformats.org/officeDocument/2006/relationships/hyperlink" Target="javascript:void(0)" TargetMode="External"/><Relationship Id="rId46" Type="http://schemas.openxmlformats.org/officeDocument/2006/relationships/hyperlink" Target="javascript:void(0)" TargetMode="External"/><Relationship Id="rId20" Type="http://schemas.openxmlformats.org/officeDocument/2006/relationships/hyperlink" Target="javascript:void(0)" TargetMode="External"/><Relationship Id="rId41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void(0)" TargetMode="External"/><Relationship Id="rId18" Type="http://schemas.openxmlformats.org/officeDocument/2006/relationships/hyperlink" Target="javascript:void(0)" TargetMode="External"/><Relationship Id="rId26" Type="http://schemas.openxmlformats.org/officeDocument/2006/relationships/hyperlink" Target="javascript:void(0)" TargetMode="External"/><Relationship Id="rId39" Type="http://schemas.openxmlformats.org/officeDocument/2006/relationships/hyperlink" Target="javascript:void(0)" TargetMode="External"/><Relationship Id="rId21" Type="http://schemas.openxmlformats.org/officeDocument/2006/relationships/hyperlink" Target="javascript:void(0)" TargetMode="External"/><Relationship Id="rId34" Type="http://schemas.openxmlformats.org/officeDocument/2006/relationships/hyperlink" Target="javascript:void(0)" TargetMode="External"/><Relationship Id="rId42" Type="http://schemas.openxmlformats.org/officeDocument/2006/relationships/hyperlink" Target="javascript:void(0)" TargetMode="External"/><Relationship Id="rId47" Type="http://schemas.openxmlformats.org/officeDocument/2006/relationships/hyperlink" Target="javascript:void(0)" TargetMode="External"/><Relationship Id="rId50" Type="http://schemas.openxmlformats.org/officeDocument/2006/relationships/hyperlink" Target="javascript:void(0)" TargetMode="External"/><Relationship Id="rId7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6" Type="http://schemas.openxmlformats.org/officeDocument/2006/relationships/hyperlink" Target="javascript:void(0)" TargetMode="External"/><Relationship Id="rId29" Type="http://schemas.openxmlformats.org/officeDocument/2006/relationships/hyperlink" Target="javascript:void(0)" TargetMode="External"/><Relationship Id="rId11" Type="http://schemas.openxmlformats.org/officeDocument/2006/relationships/hyperlink" Target="javascript:void(0)" TargetMode="External"/><Relationship Id="rId24" Type="http://schemas.openxmlformats.org/officeDocument/2006/relationships/hyperlink" Target="javascript:void(0)" TargetMode="External"/><Relationship Id="rId32" Type="http://schemas.openxmlformats.org/officeDocument/2006/relationships/hyperlink" Target="javascript:void(0)" TargetMode="External"/><Relationship Id="rId37" Type="http://schemas.openxmlformats.org/officeDocument/2006/relationships/hyperlink" Target="javascript:void(0)" TargetMode="External"/><Relationship Id="rId40" Type="http://schemas.openxmlformats.org/officeDocument/2006/relationships/hyperlink" Target="javascript:void(0)" TargetMode="External"/><Relationship Id="rId45" Type="http://schemas.openxmlformats.org/officeDocument/2006/relationships/hyperlink" Target="javascript:void(0)" TargetMode="External"/><Relationship Id="rId53" Type="http://schemas.openxmlformats.org/officeDocument/2006/relationships/hyperlink" Target="javascript:void(0)" TargetMode="External"/><Relationship Id="rId5" Type="http://schemas.openxmlformats.org/officeDocument/2006/relationships/hyperlink" Target="javascript:void(0)" TargetMode="External"/><Relationship Id="rId10" Type="http://schemas.openxmlformats.org/officeDocument/2006/relationships/hyperlink" Target="javascript:void(0)" TargetMode="External"/><Relationship Id="rId19" Type="http://schemas.openxmlformats.org/officeDocument/2006/relationships/hyperlink" Target="javascript:void(0)" TargetMode="External"/><Relationship Id="rId31" Type="http://schemas.openxmlformats.org/officeDocument/2006/relationships/hyperlink" Target="javascript:void(0)" TargetMode="External"/><Relationship Id="rId44" Type="http://schemas.openxmlformats.org/officeDocument/2006/relationships/hyperlink" Target="javascript:void(0)" TargetMode="External"/><Relationship Id="rId52" Type="http://schemas.openxmlformats.org/officeDocument/2006/relationships/hyperlink" Target="javascript:void(0)" TargetMode="External"/><Relationship Id="rId4" Type="http://schemas.openxmlformats.org/officeDocument/2006/relationships/hyperlink" Target="javascript:void(0)" TargetMode="External"/><Relationship Id="rId9" Type="http://schemas.openxmlformats.org/officeDocument/2006/relationships/hyperlink" Target="javascript:void(0)" TargetMode="External"/><Relationship Id="rId14" Type="http://schemas.openxmlformats.org/officeDocument/2006/relationships/hyperlink" Target="javascript:void(0)" TargetMode="External"/><Relationship Id="rId22" Type="http://schemas.openxmlformats.org/officeDocument/2006/relationships/hyperlink" Target="javascript:void(0)" TargetMode="External"/><Relationship Id="rId27" Type="http://schemas.openxmlformats.org/officeDocument/2006/relationships/hyperlink" Target="javascript:void(0)" TargetMode="External"/><Relationship Id="rId30" Type="http://schemas.openxmlformats.org/officeDocument/2006/relationships/hyperlink" Target="javascript:void(0)" TargetMode="External"/><Relationship Id="rId35" Type="http://schemas.openxmlformats.org/officeDocument/2006/relationships/hyperlink" Target="javascript:void(0)" TargetMode="External"/><Relationship Id="rId43" Type="http://schemas.openxmlformats.org/officeDocument/2006/relationships/hyperlink" Target="javascript:void(0)" TargetMode="External"/><Relationship Id="rId48" Type="http://schemas.openxmlformats.org/officeDocument/2006/relationships/hyperlink" Target="javascript:void(0)" TargetMode="External"/><Relationship Id="rId8" Type="http://schemas.openxmlformats.org/officeDocument/2006/relationships/hyperlink" Target="javascript:void(0)" TargetMode="External"/><Relationship Id="rId51" Type="http://schemas.openxmlformats.org/officeDocument/2006/relationships/hyperlink" Target="javascript:void(0)" TargetMode="External"/><Relationship Id="rId3" Type="http://schemas.openxmlformats.org/officeDocument/2006/relationships/hyperlink" Target="javascript:void(0)" TargetMode="External"/><Relationship Id="rId12" Type="http://schemas.openxmlformats.org/officeDocument/2006/relationships/hyperlink" Target="javascript:void(0)" TargetMode="External"/><Relationship Id="rId17" Type="http://schemas.openxmlformats.org/officeDocument/2006/relationships/hyperlink" Target="javascript:void(0)" TargetMode="External"/><Relationship Id="rId25" Type="http://schemas.openxmlformats.org/officeDocument/2006/relationships/hyperlink" Target="javascript:void(0)" TargetMode="External"/><Relationship Id="rId33" Type="http://schemas.openxmlformats.org/officeDocument/2006/relationships/hyperlink" Target="javascript:void(0)" TargetMode="External"/><Relationship Id="rId38" Type="http://schemas.openxmlformats.org/officeDocument/2006/relationships/hyperlink" Target="javascript:void(0)" TargetMode="External"/><Relationship Id="rId46" Type="http://schemas.openxmlformats.org/officeDocument/2006/relationships/hyperlink" Target="javascript:void(0)" TargetMode="External"/><Relationship Id="rId20" Type="http://schemas.openxmlformats.org/officeDocument/2006/relationships/hyperlink" Target="javascript:void(0)" TargetMode="External"/><Relationship Id="rId41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Relationship Id="rId15" Type="http://schemas.openxmlformats.org/officeDocument/2006/relationships/hyperlink" Target="javascript:void(0)" TargetMode="External"/><Relationship Id="rId23" Type="http://schemas.openxmlformats.org/officeDocument/2006/relationships/hyperlink" Target="javascript:void(0)" TargetMode="External"/><Relationship Id="rId28" Type="http://schemas.openxmlformats.org/officeDocument/2006/relationships/hyperlink" Target="javascript:void(0)" TargetMode="External"/><Relationship Id="rId36" Type="http://schemas.openxmlformats.org/officeDocument/2006/relationships/hyperlink" Target="javascript:void(0)" TargetMode="External"/><Relationship Id="rId49" Type="http://schemas.openxmlformats.org/officeDocument/2006/relationships/hyperlink" Target="javascript:void(0)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8.xml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" TargetMode="External"/><Relationship Id="rId3" Type="http://schemas.openxmlformats.org/officeDocument/2006/relationships/hyperlink" Target="javascript:void(0)" TargetMode="External"/><Relationship Id="rId7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Relationship Id="rId11" Type="http://schemas.openxmlformats.org/officeDocument/2006/relationships/hyperlink" Target="javascript:void(0)" TargetMode="External"/><Relationship Id="rId5" Type="http://schemas.openxmlformats.org/officeDocument/2006/relationships/hyperlink" Target="javascript:void(0)" TargetMode="External"/><Relationship Id="rId10" Type="http://schemas.openxmlformats.org/officeDocument/2006/relationships/hyperlink" Target="javascript:void(0)" TargetMode="External"/><Relationship Id="rId4" Type="http://schemas.openxmlformats.org/officeDocument/2006/relationships/hyperlink" Target="javascript:void(0)" TargetMode="External"/><Relationship Id="rId9" Type="http://schemas.openxmlformats.org/officeDocument/2006/relationships/hyperlink" Target="javascript:void(0)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" TargetMode="External"/><Relationship Id="rId3" Type="http://schemas.openxmlformats.org/officeDocument/2006/relationships/hyperlink" Target="javascript:void(0)" TargetMode="External"/><Relationship Id="rId7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Relationship Id="rId5" Type="http://schemas.openxmlformats.org/officeDocument/2006/relationships/hyperlink" Target="javascript:void(0)" TargetMode="External"/><Relationship Id="rId4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36784-CE55-4FB8-978F-83CB346EC23F}">
  <dimension ref="A1:B296"/>
  <sheetViews>
    <sheetView zoomScale="90" zoomScaleNormal="90" workbookViewId="0">
      <selection activeCell="G22" sqref="G22"/>
    </sheetView>
  </sheetViews>
  <sheetFormatPr defaultRowHeight="15"/>
  <cols>
    <col min="1" max="1" width="12.7109375" bestFit="1" customWidth="1"/>
    <col min="2" max="2" width="18.28515625" bestFit="1" customWidth="1"/>
  </cols>
  <sheetData>
    <row r="1" spans="1:2">
      <c r="A1" s="7" t="s">
        <v>0</v>
      </c>
      <c r="B1" t="s">
        <v>1</v>
      </c>
    </row>
    <row r="2" spans="1:2">
      <c r="A2" s="7" t="s">
        <v>2</v>
      </c>
      <c r="B2" t="s">
        <v>1</v>
      </c>
    </row>
    <row r="3" spans="1:2">
      <c r="A3" s="7" t="s">
        <v>3</v>
      </c>
      <c r="B3" t="s">
        <v>1</v>
      </c>
    </row>
    <row r="4" spans="1:2">
      <c r="A4" s="7" t="s">
        <v>4</v>
      </c>
      <c r="B4" t="s">
        <v>1</v>
      </c>
    </row>
    <row r="6" spans="1:2">
      <c r="A6" s="7" t="s">
        <v>5</v>
      </c>
      <c r="B6" t="s">
        <v>6</v>
      </c>
    </row>
    <row r="7" spans="1:2">
      <c r="A7" s="8" t="s">
        <v>7</v>
      </c>
      <c r="B7" s="134">
        <v>5</v>
      </c>
    </row>
    <row r="8" spans="1:2">
      <c r="A8" s="8" t="s">
        <v>8</v>
      </c>
      <c r="B8" s="134">
        <v>6</v>
      </c>
    </row>
    <row r="9" spans="1:2">
      <c r="A9" s="8" t="s">
        <v>9</v>
      </c>
      <c r="B9">
        <v>2</v>
      </c>
    </row>
    <row r="10" spans="1:2">
      <c r="A10" s="8" t="s">
        <v>10</v>
      </c>
      <c r="B10">
        <v>3</v>
      </c>
    </row>
    <row r="11" spans="1:2">
      <c r="A11" s="8" t="s">
        <v>11</v>
      </c>
      <c r="B11">
        <v>8</v>
      </c>
    </row>
    <row r="12" spans="1:2">
      <c r="A12" s="8" t="s">
        <v>12</v>
      </c>
      <c r="B12">
        <v>6</v>
      </c>
    </row>
    <row r="13" spans="1:2">
      <c r="A13" s="8" t="s">
        <v>13</v>
      </c>
      <c r="B13">
        <v>2</v>
      </c>
    </row>
    <row r="14" spans="1:2">
      <c r="A14" s="8" t="s">
        <v>14</v>
      </c>
      <c r="B14">
        <v>9</v>
      </c>
    </row>
    <row r="15" spans="1:2">
      <c r="A15" s="8" t="s">
        <v>15</v>
      </c>
      <c r="B15">
        <v>4</v>
      </c>
    </row>
    <row r="16" spans="1:2">
      <c r="A16" s="8" t="s">
        <v>16</v>
      </c>
      <c r="B16">
        <v>2</v>
      </c>
    </row>
    <row r="17" spans="1:2">
      <c r="A17" s="8" t="s">
        <v>17</v>
      </c>
      <c r="B17">
        <v>47</v>
      </c>
    </row>
    <row r="18" spans="1:2">
      <c r="A18" s="8"/>
    </row>
    <row r="19" spans="1:2">
      <c r="A19" s="7" t="s">
        <v>18</v>
      </c>
      <c r="B19" t="s">
        <v>19</v>
      </c>
    </row>
    <row r="20" spans="1:2">
      <c r="A20" s="7" t="s">
        <v>3</v>
      </c>
      <c r="B20" t="s">
        <v>1</v>
      </c>
    </row>
    <row r="22" spans="1:2">
      <c r="A22" s="7" t="s">
        <v>5</v>
      </c>
      <c r="B22" t="s">
        <v>6</v>
      </c>
    </row>
    <row r="23" spans="1:2">
      <c r="A23" s="8" t="s">
        <v>20</v>
      </c>
      <c r="B23">
        <v>40</v>
      </c>
    </row>
    <row r="24" spans="1:2">
      <c r="A24" s="8" t="s">
        <v>21</v>
      </c>
      <c r="B24">
        <v>6</v>
      </c>
    </row>
    <row r="25" spans="1:2">
      <c r="A25" s="8" t="s">
        <v>22</v>
      </c>
      <c r="B25">
        <v>1</v>
      </c>
    </row>
    <row r="26" spans="1:2">
      <c r="A26" s="8" t="s">
        <v>17</v>
      </c>
      <c r="B26">
        <v>47</v>
      </c>
    </row>
    <row r="30" spans="1:2">
      <c r="A30" s="7" t="s">
        <v>18</v>
      </c>
      <c r="B30" t="s">
        <v>19</v>
      </c>
    </row>
    <row r="31" spans="1:2">
      <c r="A31" s="7" t="s">
        <v>3</v>
      </c>
      <c r="B31" t="s">
        <v>1</v>
      </c>
    </row>
    <row r="33" spans="1:2">
      <c r="A33" s="7" t="s">
        <v>5</v>
      </c>
      <c r="B33" t="s">
        <v>6</v>
      </c>
    </row>
    <row r="34" spans="1:2">
      <c r="A34" s="8" t="s">
        <v>23</v>
      </c>
      <c r="B34">
        <v>23</v>
      </c>
    </row>
    <row r="35" spans="1:2">
      <c r="A35" s="8" t="s">
        <v>24</v>
      </c>
      <c r="B35">
        <v>3</v>
      </c>
    </row>
    <row r="36" spans="1:2">
      <c r="A36" s="8" t="s">
        <v>25</v>
      </c>
      <c r="B36">
        <v>20</v>
      </c>
    </row>
    <row r="37" spans="1:2">
      <c r="A37" s="8" t="s">
        <v>26</v>
      </c>
      <c r="B37">
        <v>1</v>
      </c>
    </row>
    <row r="38" spans="1:2">
      <c r="A38" s="8" t="s">
        <v>17</v>
      </c>
      <c r="B38">
        <v>47</v>
      </c>
    </row>
    <row r="40" spans="1:2">
      <c r="A40" s="8"/>
    </row>
    <row r="42" spans="1:2">
      <c r="A42" s="7" t="s">
        <v>3</v>
      </c>
      <c r="B42" t="s">
        <v>1</v>
      </c>
    </row>
    <row r="43" spans="1:2">
      <c r="A43" s="7" t="s">
        <v>18</v>
      </c>
      <c r="B43" t="s">
        <v>19</v>
      </c>
    </row>
    <row r="45" spans="1:2">
      <c r="A45" s="7" t="s">
        <v>27</v>
      </c>
      <c r="B45" t="s">
        <v>28</v>
      </c>
    </row>
    <row r="46" spans="1:2">
      <c r="A46" s="8" t="s">
        <v>29</v>
      </c>
      <c r="B46">
        <v>2</v>
      </c>
    </row>
    <row r="47" spans="1:2">
      <c r="A47" s="8" t="s">
        <v>30</v>
      </c>
      <c r="B47">
        <v>2</v>
      </c>
    </row>
    <row r="48" spans="1:2">
      <c r="A48" s="8" t="s">
        <v>31</v>
      </c>
      <c r="B48">
        <v>1</v>
      </c>
    </row>
    <row r="49" spans="1:2">
      <c r="A49" s="8" t="s">
        <v>32</v>
      </c>
      <c r="B49">
        <v>1</v>
      </c>
    </row>
    <row r="50" spans="1:2">
      <c r="A50" s="8" t="s">
        <v>33</v>
      </c>
      <c r="B50">
        <v>1</v>
      </c>
    </row>
    <row r="51" spans="1:2">
      <c r="A51" s="8" t="s">
        <v>34</v>
      </c>
      <c r="B51">
        <v>1</v>
      </c>
    </row>
    <row r="52" spans="1:2">
      <c r="A52" s="8" t="s">
        <v>35</v>
      </c>
      <c r="B52">
        <v>8</v>
      </c>
    </row>
    <row r="186" spans="1:2">
      <c r="A186" s="7" t="s">
        <v>0</v>
      </c>
      <c r="B186" t="s">
        <v>1</v>
      </c>
    </row>
    <row r="187" spans="1:2">
      <c r="A187" s="7" t="s">
        <v>3</v>
      </c>
      <c r="B187" t="s">
        <v>1</v>
      </c>
    </row>
    <row r="189" spans="1:2">
      <c r="A189" s="7" t="s">
        <v>5</v>
      </c>
      <c r="B189" t="s">
        <v>6</v>
      </c>
    </row>
    <row r="190" spans="1:2">
      <c r="A190" s="8" t="s">
        <v>36</v>
      </c>
      <c r="B190">
        <v>1</v>
      </c>
    </row>
    <row r="191" spans="1:2">
      <c r="A191" s="51" t="s">
        <v>37</v>
      </c>
      <c r="B191">
        <v>1</v>
      </c>
    </row>
    <row r="192" spans="1:2">
      <c r="A192" s="8" t="s">
        <v>38</v>
      </c>
      <c r="B192">
        <v>3</v>
      </c>
    </row>
    <row r="193" spans="1:2">
      <c r="A193" s="51" t="s">
        <v>37</v>
      </c>
      <c r="B193">
        <v>3</v>
      </c>
    </row>
    <row r="194" spans="1:2">
      <c r="A194" s="8" t="s">
        <v>39</v>
      </c>
      <c r="B194">
        <v>3</v>
      </c>
    </row>
    <row r="195" spans="1:2">
      <c r="A195" s="51" t="s">
        <v>37</v>
      </c>
      <c r="B195">
        <v>3</v>
      </c>
    </row>
    <row r="196" spans="1:2">
      <c r="A196" s="8" t="s">
        <v>40</v>
      </c>
      <c r="B196">
        <v>2</v>
      </c>
    </row>
    <row r="197" spans="1:2">
      <c r="A197" s="51" t="s">
        <v>37</v>
      </c>
      <c r="B197">
        <v>2</v>
      </c>
    </row>
    <row r="198" spans="1:2">
      <c r="A198" s="8" t="s">
        <v>41</v>
      </c>
      <c r="B198">
        <v>2</v>
      </c>
    </row>
    <row r="199" spans="1:2">
      <c r="A199" s="51" t="s">
        <v>37</v>
      </c>
      <c r="B199">
        <v>2</v>
      </c>
    </row>
    <row r="200" spans="1:2">
      <c r="A200" s="8" t="s">
        <v>42</v>
      </c>
      <c r="B200">
        <v>1</v>
      </c>
    </row>
    <row r="201" spans="1:2">
      <c r="A201" s="51" t="s">
        <v>37</v>
      </c>
      <c r="B201">
        <v>1</v>
      </c>
    </row>
    <row r="202" spans="1:2">
      <c r="A202" s="8" t="s">
        <v>43</v>
      </c>
      <c r="B202">
        <v>1</v>
      </c>
    </row>
    <row r="203" spans="1:2">
      <c r="A203" s="51" t="s">
        <v>37</v>
      </c>
      <c r="B203">
        <v>1</v>
      </c>
    </row>
    <row r="204" spans="1:2">
      <c r="A204" s="8" t="s">
        <v>44</v>
      </c>
      <c r="B204">
        <v>1</v>
      </c>
    </row>
    <row r="205" spans="1:2">
      <c r="A205" s="51" t="s">
        <v>37</v>
      </c>
      <c r="B205">
        <v>1</v>
      </c>
    </row>
    <row r="206" spans="1:2">
      <c r="A206" s="8" t="s">
        <v>33</v>
      </c>
      <c r="B206">
        <v>1</v>
      </c>
    </row>
    <row r="207" spans="1:2">
      <c r="A207" s="51" t="s">
        <v>37</v>
      </c>
      <c r="B207">
        <v>1</v>
      </c>
    </row>
    <row r="208" spans="1:2">
      <c r="A208" s="8" t="s">
        <v>45</v>
      </c>
      <c r="B208">
        <v>1</v>
      </c>
    </row>
    <row r="209" spans="1:2">
      <c r="A209" s="51" t="s">
        <v>37</v>
      </c>
      <c r="B209">
        <v>1</v>
      </c>
    </row>
    <row r="210" spans="1:2">
      <c r="A210" s="8" t="s">
        <v>46</v>
      </c>
      <c r="B210">
        <v>3</v>
      </c>
    </row>
    <row r="211" spans="1:2">
      <c r="A211" s="51" t="s">
        <v>37</v>
      </c>
      <c r="B211">
        <v>3</v>
      </c>
    </row>
    <row r="212" spans="1:2">
      <c r="A212" s="8" t="s">
        <v>47</v>
      </c>
      <c r="B212">
        <v>1</v>
      </c>
    </row>
    <row r="213" spans="1:2">
      <c r="A213" s="51" t="s">
        <v>37</v>
      </c>
      <c r="B213">
        <v>1</v>
      </c>
    </row>
    <row r="214" spans="1:2">
      <c r="A214" s="8" t="s">
        <v>48</v>
      </c>
      <c r="B214">
        <v>2</v>
      </c>
    </row>
    <row r="215" spans="1:2">
      <c r="A215" s="51" t="s">
        <v>37</v>
      </c>
      <c r="B215">
        <v>2</v>
      </c>
    </row>
    <row r="216" spans="1:2">
      <c r="A216" s="8" t="s">
        <v>49</v>
      </c>
      <c r="B216">
        <v>3</v>
      </c>
    </row>
    <row r="217" spans="1:2">
      <c r="A217" s="51" t="s">
        <v>50</v>
      </c>
      <c r="B217">
        <v>1</v>
      </c>
    </row>
    <row r="218" spans="1:2">
      <c r="A218" s="51" t="s">
        <v>37</v>
      </c>
      <c r="B218">
        <v>2</v>
      </c>
    </row>
    <row r="219" spans="1:2">
      <c r="A219" s="8" t="s">
        <v>51</v>
      </c>
      <c r="B219">
        <v>1</v>
      </c>
    </row>
    <row r="220" spans="1:2">
      <c r="A220" s="51" t="s">
        <v>37</v>
      </c>
      <c r="B220">
        <v>1</v>
      </c>
    </row>
    <row r="221" spans="1:2">
      <c r="A221" s="8" t="s">
        <v>52</v>
      </c>
      <c r="B221">
        <v>2</v>
      </c>
    </row>
    <row r="222" spans="1:2">
      <c r="A222" s="51" t="s">
        <v>37</v>
      </c>
      <c r="B222">
        <v>2</v>
      </c>
    </row>
    <row r="223" spans="1:2">
      <c r="A223" s="8" t="s">
        <v>53</v>
      </c>
      <c r="B223">
        <v>1</v>
      </c>
    </row>
    <row r="224" spans="1:2">
      <c r="A224" s="51" t="s">
        <v>37</v>
      </c>
      <c r="B224">
        <v>1</v>
      </c>
    </row>
    <row r="225" spans="1:2">
      <c r="A225" s="8" t="s">
        <v>54</v>
      </c>
      <c r="B225">
        <v>1</v>
      </c>
    </row>
    <row r="226" spans="1:2">
      <c r="A226" s="51" t="s">
        <v>37</v>
      </c>
      <c r="B226">
        <v>1</v>
      </c>
    </row>
    <row r="227" spans="1:2">
      <c r="A227" s="8" t="s">
        <v>55</v>
      </c>
      <c r="B227">
        <v>19</v>
      </c>
    </row>
    <row r="228" spans="1:2">
      <c r="A228" s="51" t="s">
        <v>56</v>
      </c>
      <c r="B228">
        <v>2</v>
      </c>
    </row>
    <row r="229" spans="1:2">
      <c r="A229" s="51" t="s">
        <v>57</v>
      </c>
      <c r="B229">
        <v>2</v>
      </c>
    </row>
    <row r="230" spans="1:2">
      <c r="A230" s="51" t="s">
        <v>50</v>
      </c>
      <c r="B230">
        <v>6</v>
      </c>
    </row>
    <row r="231" spans="1:2">
      <c r="A231" s="51" t="s">
        <v>37</v>
      </c>
      <c r="B231">
        <v>9</v>
      </c>
    </row>
    <row r="232" spans="1:2">
      <c r="A232" s="8" t="s">
        <v>30</v>
      </c>
      <c r="B232">
        <v>41</v>
      </c>
    </row>
    <row r="233" spans="1:2">
      <c r="A233" s="51" t="s">
        <v>56</v>
      </c>
      <c r="B233">
        <v>3</v>
      </c>
    </row>
    <row r="234" spans="1:2">
      <c r="A234" s="51" t="s">
        <v>58</v>
      </c>
      <c r="B234">
        <v>1</v>
      </c>
    </row>
    <row r="235" spans="1:2">
      <c r="A235" s="51" t="s">
        <v>59</v>
      </c>
      <c r="B235">
        <v>1</v>
      </c>
    </row>
    <row r="236" spans="1:2">
      <c r="A236" s="51" t="s">
        <v>50</v>
      </c>
      <c r="B236">
        <v>11</v>
      </c>
    </row>
    <row r="237" spans="1:2">
      <c r="A237" s="51" t="s">
        <v>37</v>
      </c>
      <c r="B237">
        <v>25</v>
      </c>
    </row>
    <row r="238" spans="1:2">
      <c r="A238" s="8" t="s">
        <v>31</v>
      </c>
      <c r="B238">
        <v>1</v>
      </c>
    </row>
    <row r="239" spans="1:2">
      <c r="A239" s="51" t="s">
        <v>50</v>
      </c>
      <c r="B239">
        <v>1</v>
      </c>
    </row>
    <row r="240" spans="1:2">
      <c r="A240" s="8" t="s">
        <v>60</v>
      </c>
      <c r="B240">
        <v>13</v>
      </c>
    </row>
    <row r="241" spans="1:2">
      <c r="A241" s="51" t="s">
        <v>50</v>
      </c>
      <c r="B241">
        <v>1</v>
      </c>
    </row>
    <row r="242" spans="1:2">
      <c r="A242" s="51" t="s">
        <v>37</v>
      </c>
      <c r="B242">
        <v>12</v>
      </c>
    </row>
    <row r="243" spans="1:2">
      <c r="A243" s="8" t="s">
        <v>61</v>
      </c>
      <c r="B243">
        <v>7</v>
      </c>
    </row>
    <row r="244" spans="1:2">
      <c r="A244" s="51" t="s">
        <v>37</v>
      </c>
      <c r="B244">
        <v>7</v>
      </c>
    </row>
    <row r="245" spans="1:2">
      <c r="A245" s="8" t="s">
        <v>62</v>
      </c>
      <c r="B245">
        <v>3</v>
      </c>
    </row>
    <row r="246" spans="1:2">
      <c r="A246" s="51" t="s">
        <v>37</v>
      </c>
      <c r="B246">
        <v>3</v>
      </c>
    </row>
    <row r="247" spans="1:2">
      <c r="A247" s="8" t="s">
        <v>63</v>
      </c>
      <c r="B247">
        <v>1</v>
      </c>
    </row>
    <row r="248" spans="1:2">
      <c r="A248" s="51" t="s">
        <v>37</v>
      </c>
      <c r="B248">
        <v>1</v>
      </c>
    </row>
    <row r="249" spans="1:2">
      <c r="A249" s="8" t="s">
        <v>64</v>
      </c>
      <c r="B249">
        <v>2</v>
      </c>
    </row>
    <row r="250" spans="1:2">
      <c r="A250" s="51" t="s">
        <v>37</v>
      </c>
      <c r="B250">
        <v>2</v>
      </c>
    </row>
    <row r="251" spans="1:2">
      <c r="A251" s="8" t="s">
        <v>65</v>
      </c>
      <c r="B251">
        <v>3</v>
      </c>
    </row>
    <row r="252" spans="1:2">
      <c r="A252" s="51" t="s">
        <v>50</v>
      </c>
      <c r="B252">
        <v>1</v>
      </c>
    </row>
    <row r="253" spans="1:2">
      <c r="A253" s="51" t="s">
        <v>37</v>
      </c>
      <c r="B253">
        <v>2</v>
      </c>
    </row>
    <row r="254" spans="1:2">
      <c r="A254" s="8" t="s">
        <v>66</v>
      </c>
      <c r="B254">
        <v>2</v>
      </c>
    </row>
    <row r="255" spans="1:2">
      <c r="A255" s="51" t="s">
        <v>37</v>
      </c>
      <c r="B255">
        <v>2</v>
      </c>
    </row>
    <row r="256" spans="1:2">
      <c r="A256" s="8" t="s">
        <v>67</v>
      </c>
      <c r="B256">
        <v>4</v>
      </c>
    </row>
    <row r="257" spans="1:2">
      <c r="A257" s="51" t="s">
        <v>50</v>
      </c>
      <c r="B257">
        <v>1</v>
      </c>
    </row>
    <row r="258" spans="1:2">
      <c r="A258" s="51" t="s">
        <v>37</v>
      </c>
      <c r="B258">
        <v>3</v>
      </c>
    </row>
    <row r="259" spans="1:2">
      <c r="A259" s="8" t="s">
        <v>68</v>
      </c>
      <c r="B259">
        <v>1</v>
      </c>
    </row>
    <row r="260" spans="1:2">
      <c r="A260" s="51" t="s">
        <v>37</v>
      </c>
      <c r="B260">
        <v>1</v>
      </c>
    </row>
    <row r="261" spans="1:2">
      <c r="A261" s="8" t="s">
        <v>69</v>
      </c>
      <c r="B261">
        <v>1</v>
      </c>
    </row>
    <row r="262" spans="1:2">
      <c r="A262" s="51" t="s">
        <v>37</v>
      </c>
      <c r="B262">
        <v>1</v>
      </c>
    </row>
    <row r="263" spans="1:2">
      <c r="A263" s="8" t="s">
        <v>70</v>
      </c>
      <c r="B263">
        <v>1</v>
      </c>
    </row>
    <row r="264" spans="1:2">
      <c r="A264" s="51" t="s">
        <v>37</v>
      </c>
      <c r="B264">
        <v>1</v>
      </c>
    </row>
    <row r="265" spans="1:2">
      <c r="A265" s="8" t="s">
        <v>71</v>
      </c>
      <c r="B265">
        <v>1</v>
      </c>
    </row>
    <row r="266" spans="1:2">
      <c r="A266" s="51" t="s">
        <v>37</v>
      </c>
      <c r="B266">
        <v>1</v>
      </c>
    </row>
    <row r="267" spans="1:2">
      <c r="A267" s="8" t="s">
        <v>72</v>
      </c>
      <c r="B267">
        <v>1</v>
      </c>
    </row>
    <row r="268" spans="1:2">
      <c r="A268" s="51" t="s">
        <v>37</v>
      </c>
      <c r="B268">
        <v>1</v>
      </c>
    </row>
    <row r="269" spans="1:2">
      <c r="A269" s="8" t="s">
        <v>73</v>
      </c>
      <c r="B269">
        <v>9</v>
      </c>
    </row>
    <row r="270" spans="1:2">
      <c r="A270" s="51" t="s">
        <v>37</v>
      </c>
      <c r="B270">
        <v>9</v>
      </c>
    </row>
    <row r="271" spans="1:2">
      <c r="A271" s="8" t="s">
        <v>32</v>
      </c>
      <c r="B271">
        <v>7</v>
      </c>
    </row>
    <row r="272" spans="1:2">
      <c r="A272" s="51" t="s">
        <v>37</v>
      </c>
      <c r="B272">
        <v>7</v>
      </c>
    </row>
    <row r="273" spans="1:2">
      <c r="A273" s="8" t="s">
        <v>74</v>
      </c>
      <c r="B273">
        <v>2</v>
      </c>
    </row>
    <row r="274" spans="1:2">
      <c r="A274" s="51" t="s">
        <v>37</v>
      </c>
      <c r="B274">
        <v>2</v>
      </c>
    </row>
    <row r="275" spans="1:2">
      <c r="A275" s="8" t="s">
        <v>75</v>
      </c>
      <c r="B275">
        <v>2</v>
      </c>
    </row>
    <row r="276" spans="1:2">
      <c r="A276" s="51" t="s">
        <v>37</v>
      </c>
      <c r="B276">
        <v>2</v>
      </c>
    </row>
    <row r="277" spans="1:2">
      <c r="A277" s="8" t="s">
        <v>29</v>
      </c>
      <c r="B277">
        <v>4</v>
      </c>
    </row>
    <row r="278" spans="1:2">
      <c r="A278" s="51" t="s">
        <v>56</v>
      </c>
      <c r="B278">
        <v>1</v>
      </c>
    </row>
    <row r="279" spans="1:2">
      <c r="A279" s="51" t="s">
        <v>37</v>
      </c>
      <c r="B279">
        <v>3</v>
      </c>
    </row>
    <row r="280" spans="1:2">
      <c r="A280" s="8" t="s">
        <v>76</v>
      </c>
      <c r="B280">
        <v>1</v>
      </c>
    </row>
    <row r="281" spans="1:2">
      <c r="A281" s="51" t="s">
        <v>37</v>
      </c>
      <c r="B281">
        <v>1</v>
      </c>
    </row>
    <row r="282" spans="1:2">
      <c r="A282" s="8" t="s">
        <v>77</v>
      </c>
      <c r="B282">
        <v>4</v>
      </c>
    </row>
    <row r="283" spans="1:2">
      <c r="A283" s="51" t="s">
        <v>50</v>
      </c>
      <c r="B283">
        <v>1</v>
      </c>
    </row>
    <row r="284" spans="1:2">
      <c r="A284" s="51" t="s">
        <v>37</v>
      </c>
      <c r="B284">
        <v>3</v>
      </c>
    </row>
    <row r="285" spans="1:2">
      <c r="A285" s="8" t="s">
        <v>34</v>
      </c>
      <c r="B285">
        <v>15</v>
      </c>
    </row>
    <row r="286" spans="1:2">
      <c r="A286" s="51" t="s">
        <v>50</v>
      </c>
      <c r="B286">
        <v>6</v>
      </c>
    </row>
    <row r="287" spans="1:2">
      <c r="A287" s="51" t="s">
        <v>37</v>
      </c>
      <c r="B287">
        <v>9</v>
      </c>
    </row>
    <row r="288" spans="1:2">
      <c r="A288" s="8" t="s">
        <v>78</v>
      </c>
      <c r="B288">
        <v>1</v>
      </c>
    </row>
    <row r="289" spans="1:2">
      <c r="A289" s="51" t="s">
        <v>37</v>
      </c>
      <c r="B289">
        <v>1</v>
      </c>
    </row>
    <row r="290" spans="1:2">
      <c r="A290" s="8" t="s">
        <v>79</v>
      </c>
      <c r="B290">
        <v>2</v>
      </c>
    </row>
    <row r="291" spans="1:2">
      <c r="A291" s="51" t="s">
        <v>37</v>
      </c>
      <c r="B291">
        <v>2</v>
      </c>
    </row>
    <row r="292" spans="1:2">
      <c r="A292" s="8" t="s">
        <v>80</v>
      </c>
      <c r="B292">
        <v>1</v>
      </c>
    </row>
    <row r="293" spans="1:2">
      <c r="A293" s="51" t="s">
        <v>37</v>
      </c>
      <c r="B293">
        <v>1</v>
      </c>
    </row>
    <row r="294" spans="1:2">
      <c r="A294" s="8" t="s">
        <v>81</v>
      </c>
      <c r="B294">
        <v>2</v>
      </c>
    </row>
    <row r="295" spans="1:2">
      <c r="A295" s="51" t="s">
        <v>37</v>
      </c>
      <c r="B295">
        <v>2</v>
      </c>
    </row>
    <row r="296" spans="1:2">
      <c r="A296" s="8" t="s">
        <v>17</v>
      </c>
      <c r="B296">
        <v>181</v>
      </c>
    </row>
  </sheetData>
  <pageMargins left="0.7" right="0.7" top="0.75" bottom="0.75" header="0.3" footer="0.3"/>
  <headerFooter>
    <oddHeader>&amp;L&amp;"Calibri"&amp;10&amp;K000000 Confidential - Oracle Restricted \Employees Only&amp;1#_x000D_</oddHeader>
    <oddFooter>&amp;L_x000D_&amp;1#&amp;"Calibri"&amp;10&amp;K000000 Confidential - Oracle Restricted \Employees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512C6-EBA6-4DE7-98F5-E1C105C29EAF}">
  <dimension ref="A1:AE246"/>
  <sheetViews>
    <sheetView tabSelected="1" zoomScaleNormal="100" workbookViewId="0">
      <selection activeCell="I3" sqref="I3"/>
    </sheetView>
  </sheetViews>
  <sheetFormatPr defaultColWidth="14" defaultRowHeight="15"/>
  <cols>
    <col min="1" max="1" width="18.7109375" style="5" customWidth="1"/>
    <col min="2" max="2" width="17.28515625" style="58" customWidth="1"/>
    <col min="3" max="3" width="14.28515625" style="5" customWidth="1"/>
    <col min="4" max="4" width="17.85546875" style="5" customWidth="1"/>
    <col min="5" max="5" width="20.28515625" style="5" customWidth="1"/>
    <col min="6" max="6" width="15" style="5" hidden="1" customWidth="1"/>
    <col min="7" max="7" width="13.42578125" style="5" hidden="1" customWidth="1"/>
    <col min="8" max="8" width="38.85546875" style="5" customWidth="1"/>
    <col min="9" max="9" width="13.7109375" style="5" customWidth="1"/>
    <col min="10" max="10" width="7.28515625" style="5" customWidth="1"/>
    <col min="11" max="11" width="37.140625" style="5" customWidth="1"/>
    <col min="12" max="12" width="14.7109375" style="5" bestFit="1" customWidth="1"/>
    <col min="13" max="13" width="13.28515625" style="113" customWidth="1"/>
    <col min="14" max="14" width="8.7109375" style="5" customWidth="1"/>
    <col min="15" max="18" width="10.5703125" style="42" customWidth="1"/>
    <col min="19" max="19" width="16.85546875" style="5" customWidth="1"/>
    <col min="20" max="20" width="20.85546875" style="5" customWidth="1"/>
    <col min="21" max="21" width="31.5703125" style="5" customWidth="1"/>
    <col min="22" max="22" width="11.28515625" style="5" customWidth="1"/>
    <col min="23" max="23" width="13.5703125" style="5" customWidth="1"/>
    <col min="24" max="24" width="15.28515625" style="5" customWidth="1"/>
    <col min="25" max="25" width="11.28515625" style="5" customWidth="1"/>
    <col min="26" max="26" width="14" style="5"/>
    <col min="27" max="27" width="16.28515625" style="5" bestFit="1" customWidth="1"/>
    <col min="28" max="16384" width="14" style="5"/>
  </cols>
  <sheetData>
    <row r="1" spans="1:28" ht="45">
      <c r="A1" s="1" t="s">
        <v>82</v>
      </c>
      <c r="B1" s="54" t="s">
        <v>83</v>
      </c>
      <c r="C1" s="54" t="s">
        <v>84</v>
      </c>
      <c r="D1" s="54" t="s">
        <v>85</v>
      </c>
      <c r="E1" s="54" t="s">
        <v>18</v>
      </c>
      <c r="F1" s="54" t="s">
        <v>86</v>
      </c>
      <c r="G1" s="54" t="s">
        <v>87</v>
      </c>
      <c r="H1" s="54" t="s">
        <v>88</v>
      </c>
      <c r="I1" s="1" t="s">
        <v>89</v>
      </c>
      <c r="J1" s="1" t="s">
        <v>90</v>
      </c>
      <c r="K1" s="1" t="s">
        <v>91</v>
      </c>
      <c r="L1" s="1" t="s">
        <v>92</v>
      </c>
      <c r="M1" s="1" t="s">
        <v>4</v>
      </c>
      <c r="N1" s="1" t="s">
        <v>93</v>
      </c>
      <c r="O1" s="1" t="s">
        <v>0</v>
      </c>
      <c r="P1" s="115" t="s">
        <v>94</v>
      </c>
      <c r="Q1" s="46" t="s">
        <v>95</v>
      </c>
      <c r="R1" s="46" t="s">
        <v>2</v>
      </c>
      <c r="S1" s="1" t="s">
        <v>96</v>
      </c>
      <c r="T1" s="69" t="s">
        <v>97</v>
      </c>
      <c r="U1" s="1" t="s">
        <v>98</v>
      </c>
      <c r="V1" s="38" t="s">
        <v>3</v>
      </c>
      <c r="W1" s="68" t="s">
        <v>99</v>
      </c>
      <c r="X1" s="68" t="s">
        <v>100</v>
      </c>
      <c r="Y1" s="67" t="s">
        <v>101</v>
      </c>
    </row>
    <row r="2" spans="1:28" customFormat="1" ht="60">
      <c r="A2" s="53" t="s">
        <v>102</v>
      </c>
      <c r="B2" s="55">
        <v>46007.597222222219</v>
      </c>
      <c r="C2" s="56" t="s">
        <v>103</v>
      </c>
      <c r="D2" s="2" t="s">
        <v>104</v>
      </c>
      <c r="E2" s="2" t="s">
        <v>104</v>
      </c>
      <c r="F2" s="2" t="s">
        <v>104</v>
      </c>
      <c r="G2" s="2" t="s">
        <v>104</v>
      </c>
      <c r="H2" s="53" t="s">
        <v>105</v>
      </c>
      <c r="I2" s="2" t="s">
        <v>34</v>
      </c>
      <c r="J2" s="2"/>
      <c r="K2" s="2"/>
      <c r="L2" s="2"/>
      <c r="M2" s="2"/>
      <c r="N2" s="2" t="s">
        <v>106</v>
      </c>
      <c r="O2" s="2"/>
      <c r="P2" s="42"/>
      <c r="Q2" s="2"/>
      <c r="R2" s="2"/>
      <c r="V2" s="4"/>
      <c r="W2" s="4"/>
      <c r="X2" s="4"/>
      <c r="Y2" s="4"/>
      <c r="AA2" s="2"/>
      <c r="AB2" s="2"/>
    </row>
    <row r="3" spans="1:28" ht="45">
      <c r="A3" s="53" t="s">
        <v>102</v>
      </c>
      <c r="B3" s="55">
        <v>46007.63958333333</v>
      </c>
      <c r="C3" s="56" t="s">
        <v>107</v>
      </c>
      <c r="D3" s="2" t="s">
        <v>104</v>
      </c>
      <c r="E3" s="2" t="s">
        <v>104</v>
      </c>
      <c r="F3" s="2" t="s">
        <v>104</v>
      </c>
      <c r="G3" s="2" t="s">
        <v>104</v>
      </c>
      <c r="H3" s="57" t="s">
        <v>108</v>
      </c>
      <c r="I3" s="2" t="s">
        <v>34</v>
      </c>
      <c r="J3" s="22">
        <f t="shared" ref="J3:J34" ca="1" si="0">TODAY()-B3</f>
        <v>295.36041666667006</v>
      </c>
      <c r="K3" s="20" t="s">
        <v>109</v>
      </c>
      <c r="L3" s="20"/>
      <c r="M3" s="20"/>
      <c r="N3" s="2" t="s">
        <v>106</v>
      </c>
      <c r="O3" s="39" t="s">
        <v>23</v>
      </c>
      <c r="Q3" s="48" t="s">
        <v>50</v>
      </c>
      <c r="R3" s="48" t="s">
        <v>50</v>
      </c>
      <c r="S3" s="12" t="s">
        <v>110</v>
      </c>
      <c r="T3" s="47" t="s">
        <v>111</v>
      </c>
      <c r="U3" s="5" t="s">
        <v>112</v>
      </c>
      <c r="V3" s="2" t="s">
        <v>106</v>
      </c>
      <c r="W3" s="2"/>
      <c r="X3" s="2"/>
      <c r="Y3" s="2"/>
      <c r="Z3" s="5" t="s">
        <v>50</v>
      </c>
    </row>
    <row r="4" spans="1:28" customFormat="1" ht="73.5" customHeight="1">
      <c r="A4" s="53" t="s">
        <v>113</v>
      </c>
      <c r="B4" s="55">
        <v>46007.648611111108</v>
      </c>
      <c r="C4" s="56" t="s">
        <v>114</v>
      </c>
      <c r="D4" s="2" t="s">
        <v>104</v>
      </c>
      <c r="E4" s="2" t="s">
        <v>104</v>
      </c>
      <c r="F4" s="2" t="s">
        <v>104</v>
      </c>
      <c r="G4" s="2" t="s">
        <v>104</v>
      </c>
      <c r="H4" s="53" t="s">
        <v>115</v>
      </c>
      <c r="I4" s="2" t="s">
        <v>32</v>
      </c>
      <c r="J4" s="6">
        <f t="shared" ca="1" si="0"/>
        <v>295.35138888889196</v>
      </c>
      <c r="K4" s="20" t="s">
        <v>116</v>
      </c>
      <c r="L4" s="20"/>
      <c r="M4" s="20"/>
      <c r="N4" s="28" t="s">
        <v>106</v>
      </c>
      <c r="O4" s="16" t="s">
        <v>25</v>
      </c>
      <c r="P4" s="42"/>
      <c r="Q4" s="16"/>
      <c r="R4" s="16"/>
      <c r="S4" s="12" t="s">
        <v>117</v>
      </c>
      <c r="T4" s="12"/>
      <c r="U4" s="15" t="s">
        <v>118</v>
      </c>
      <c r="V4" s="27"/>
      <c r="W4" s="27"/>
      <c r="X4" s="27"/>
      <c r="Y4" s="27"/>
      <c r="AA4" s="5"/>
      <c r="AB4" s="5"/>
    </row>
    <row r="5" spans="1:28" customFormat="1" ht="30">
      <c r="A5" s="53" t="s">
        <v>119</v>
      </c>
      <c r="B5" s="55">
        <v>46027.736111111109</v>
      </c>
      <c r="C5" s="56" t="s">
        <v>120</v>
      </c>
      <c r="D5" s="2" t="s">
        <v>104</v>
      </c>
      <c r="E5" s="2" t="s">
        <v>104</v>
      </c>
      <c r="F5" s="2" t="s">
        <v>104</v>
      </c>
      <c r="G5" s="2" t="s">
        <v>104</v>
      </c>
      <c r="H5" s="53" t="s">
        <v>121</v>
      </c>
      <c r="I5" s="2" t="s">
        <v>78</v>
      </c>
      <c r="J5" s="6">
        <f t="shared" ca="1" si="0"/>
        <v>275.26388888889051</v>
      </c>
      <c r="K5" s="2" t="s">
        <v>122</v>
      </c>
      <c r="L5" s="2"/>
      <c r="M5" s="2"/>
      <c r="N5" s="2" t="s">
        <v>106</v>
      </c>
      <c r="O5" s="17" t="s">
        <v>24</v>
      </c>
      <c r="P5" s="43"/>
      <c r="Q5" s="17"/>
      <c r="R5" s="17"/>
      <c r="S5" s="10" t="s">
        <v>123</v>
      </c>
      <c r="T5" s="10"/>
      <c r="V5" s="4"/>
      <c r="W5" s="4"/>
      <c r="X5" s="4"/>
      <c r="Y5" s="4"/>
      <c r="AA5" s="5"/>
      <c r="AB5" s="5"/>
    </row>
    <row r="6" spans="1:28" customFormat="1" ht="60">
      <c r="A6" s="53" t="s">
        <v>102</v>
      </c>
      <c r="B6" s="55">
        <v>46034.689583333333</v>
      </c>
      <c r="C6" s="56" t="s">
        <v>124</v>
      </c>
      <c r="D6" s="2" t="s">
        <v>104</v>
      </c>
      <c r="E6" s="2" t="s">
        <v>104</v>
      </c>
      <c r="F6" s="2" t="s">
        <v>104</v>
      </c>
      <c r="G6" s="2" t="s">
        <v>104</v>
      </c>
      <c r="H6" s="53" t="s">
        <v>125</v>
      </c>
      <c r="I6" s="2" t="s">
        <v>34</v>
      </c>
      <c r="J6" s="6">
        <f t="shared" ca="1" si="0"/>
        <v>268.31041666666715</v>
      </c>
      <c r="K6" s="20" t="s">
        <v>126</v>
      </c>
      <c r="L6" s="20"/>
      <c r="M6" s="20"/>
      <c r="N6" s="2" t="s">
        <v>106</v>
      </c>
      <c r="O6" s="16" t="s">
        <v>23</v>
      </c>
      <c r="P6" s="43"/>
      <c r="Q6" s="16"/>
      <c r="R6" s="16"/>
      <c r="S6" s="12" t="s">
        <v>127</v>
      </c>
      <c r="T6" s="12"/>
      <c r="U6" s="14" t="s">
        <v>128</v>
      </c>
      <c r="V6" s="5" t="s">
        <v>106</v>
      </c>
      <c r="W6" s="5"/>
      <c r="X6" s="5"/>
      <c r="Y6" s="5"/>
      <c r="AA6" s="5"/>
      <c r="AB6" s="5"/>
    </row>
    <row r="7" spans="1:28" customFormat="1" ht="60">
      <c r="A7" s="53" t="s">
        <v>102</v>
      </c>
      <c r="B7" s="55">
        <v>46050.411111111112</v>
      </c>
      <c r="C7" s="56" t="s">
        <v>129</v>
      </c>
      <c r="D7" s="2" t="s">
        <v>104</v>
      </c>
      <c r="E7" s="2" t="s">
        <v>104</v>
      </c>
      <c r="F7" s="2" t="s">
        <v>104</v>
      </c>
      <c r="G7" s="2" t="s">
        <v>104</v>
      </c>
      <c r="H7" s="53" t="s">
        <v>130</v>
      </c>
      <c r="I7" s="2" t="s">
        <v>55</v>
      </c>
      <c r="J7" s="6">
        <f t="shared" ca="1" si="0"/>
        <v>252.5888888888876</v>
      </c>
      <c r="K7" s="2" t="s">
        <v>131</v>
      </c>
      <c r="L7" s="2"/>
      <c r="M7" s="2"/>
      <c r="N7" s="9" t="s">
        <v>106</v>
      </c>
      <c r="O7" s="17" t="s">
        <v>132</v>
      </c>
      <c r="P7" s="42"/>
      <c r="Q7" s="17"/>
      <c r="R7" s="17"/>
      <c r="U7" s="14" t="s">
        <v>133</v>
      </c>
      <c r="V7" s="5" t="s">
        <v>106</v>
      </c>
      <c r="W7" s="5"/>
      <c r="X7" s="5"/>
      <c r="Y7" s="5"/>
      <c r="AA7" s="5"/>
      <c r="AB7" s="5"/>
    </row>
    <row r="8" spans="1:28" customFormat="1" ht="30">
      <c r="A8" s="59" t="s">
        <v>134</v>
      </c>
      <c r="B8" s="55">
        <v>46058.455555555556</v>
      </c>
      <c r="C8" s="56" t="s">
        <v>135</v>
      </c>
      <c r="D8" s="2" t="s">
        <v>104</v>
      </c>
      <c r="E8" s="2" t="s">
        <v>104</v>
      </c>
      <c r="F8" s="2" t="s">
        <v>104</v>
      </c>
      <c r="G8" s="2" t="s">
        <v>104</v>
      </c>
      <c r="H8" s="53" t="s">
        <v>136</v>
      </c>
      <c r="I8" s="2" t="s">
        <v>73</v>
      </c>
      <c r="J8" s="6">
        <f t="shared" ca="1" si="0"/>
        <v>244.5444444444438</v>
      </c>
      <c r="K8" s="20" t="s">
        <v>137</v>
      </c>
      <c r="L8" s="20"/>
      <c r="M8" s="20"/>
      <c r="N8" s="20"/>
      <c r="O8" s="13" t="s">
        <v>23</v>
      </c>
      <c r="P8" s="42"/>
      <c r="Q8" s="13"/>
      <c r="R8" s="13"/>
      <c r="S8" s="2" t="s">
        <v>138</v>
      </c>
      <c r="T8" s="2"/>
      <c r="V8" s="4"/>
      <c r="W8" s="4"/>
      <c r="X8" s="4"/>
      <c r="Y8" s="4"/>
      <c r="AA8" s="5"/>
      <c r="AB8" s="5"/>
    </row>
    <row r="9" spans="1:28" customFormat="1" ht="45">
      <c r="A9" s="53" t="s">
        <v>139</v>
      </c>
      <c r="B9" s="55">
        <v>46064.587500000001</v>
      </c>
      <c r="C9" s="56" t="s">
        <v>140</v>
      </c>
      <c r="D9" s="2" t="s">
        <v>104</v>
      </c>
      <c r="E9" s="2" t="s">
        <v>104</v>
      </c>
      <c r="F9" s="2" t="s">
        <v>104</v>
      </c>
      <c r="G9" s="2" t="s">
        <v>104</v>
      </c>
      <c r="H9" s="53" t="s">
        <v>141</v>
      </c>
      <c r="I9" s="2" t="s">
        <v>48</v>
      </c>
      <c r="J9" s="6">
        <f t="shared" ca="1" si="0"/>
        <v>238.41249999999854</v>
      </c>
      <c r="K9" s="25" t="s">
        <v>142</v>
      </c>
      <c r="L9" s="25"/>
      <c r="M9" s="25"/>
      <c r="N9" s="2"/>
      <c r="O9" s="17" t="s">
        <v>25</v>
      </c>
      <c r="P9" s="42"/>
      <c r="Q9" s="17"/>
      <c r="R9" s="17"/>
      <c r="V9" s="4"/>
      <c r="W9" s="4"/>
      <c r="X9" s="4"/>
      <c r="Y9" s="4"/>
      <c r="AA9" s="5"/>
      <c r="AB9" s="5"/>
    </row>
    <row r="10" spans="1:28" customFormat="1" ht="45">
      <c r="A10" s="53" t="s">
        <v>102</v>
      </c>
      <c r="B10" s="55">
        <v>46069.717361111114</v>
      </c>
      <c r="C10" s="56" t="s">
        <v>143</v>
      </c>
      <c r="D10" s="2" t="s">
        <v>104</v>
      </c>
      <c r="E10" s="2" t="s">
        <v>104</v>
      </c>
      <c r="F10" s="2" t="s">
        <v>104</v>
      </c>
      <c r="G10" s="2" t="s">
        <v>104</v>
      </c>
      <c r="H10" s="53" t="s">
        <v>144</v>
      </c>
      <c r="I10" s="2" t="s">
        <v>34</v>
      </c>
      <c r="J10" s="6">
        <f t="shared" ca="1" si="0"/>
        <v>233.28263888888614</v>
      </c>
      <c r="K10" s="20" t="s">
        <v>145</v>
      </c>
      <c r="L10" s="20"/>
      <c r="M10" s="20"/>
      <c r="N10" s="19" t="s">
        <v>106</v>
      </c>
      <c r="O10" s="13" t="s">
        <v>23</v>
      </c>
      <c r="P10" s="42"/>
      <c r="Q10" s="13"/>
      <c r="R10" s="13"/>
      <c r="S10" s="11" t="s">
        <v>146</v>
      </c>
      <c r="T10" s="11"/>
      <c r="U10" s="5" t="s">
        <v>147</v>
      </c>
      <c r="V10" s="5" t="s">
        <v>106</v>
      </c>
      <c r="W10" s="5"/>
      <c r="X10" s="5"/>
      <c r="Y10" s="5"/>
      <c r="AA10" s="5"/>
      <c r="AB10" s="5"/>
    </row>
    <row r="11" spans="1:28" customFormat="1" ht="30">
      <c r="A11" s="59" t="s">
        <v>148</v>
      </c>
      <c r="B11" s="55">
        <v>46070.34652777778</v>
      </c>
      <c r="C11" s="56" t="s">
        <v>149</v>
      </c>
      <c r="D11" s="2" t="s">
        <v>104</v>
      </c>
      <c r="E11" s="2" t="s">
        <v>104</v>
      </c>
      <c r="F11" s="2" t="s">
        <v>104</v>
      </c>
      <c r="G11" s="2" t="s">
        <v>104</v>
      </c>
      <c r="H11" s="53" t="s">
        <v>150</v>
      </c>
      <c r="I11" s="2" t="s">
        <v>72</v>
      </c>
      <c r="J11" s="6">
        <f t="shared" ca="1" si="0"/>
        <v>232.65347222222044</v>
      </c>
      <c r="K11" s="2" t="s">
        <v>151</v>
      </c>
      <c r="L11" s="2"/>
      <c r="M11" s="2"/>
      <c r="N11" s="2" t="s">
        <v>50</v>
      </c>
      <c r="O11" s="17" t="s">
        <v>24</v>
      </c>
      <c r="P11" s="42"/>
      <c r="Q11" s="17"/>
      <c r="R11" s="17"/>
      <c r="V11" s="4"/>
      <c r="W11" s="4"/>
      <c r="X11" s="4"/>
      <c r="Y11" s="4"/>
      <c r="AA11" s="5"/>
      <c r="AB11" s="5"/>
    </row>
    <row r="12" spans="1:28" customFormat="1" ht="45">
      <c r="A12" s="53" t="s">
        <v>152</v>
      </c>
      <c r="B12" s="55">
        <v>46091.737500000003</v>
      </c>
      <c r="C12" s="56" t="s">
        <v>153</v>
      </c>
      <c r="D12" s="2" t="s">
        <v>104</v>
      </c>
      <c r="E12" s="2" t="s">
        <v>104</v>
      </c>
      <c r="F12" s="2" t="s">
        <v>104</v>
      </c>
      <c r="G12" s="2" t="s">
        <v>104</v>
      </c>
      <c r="H12" s="53" t="s">
        <v>154</v>
      </c>
      <c r="I12" s="20" t="s">
        <v>60</v>
      </c>
      <c r="J12" s="22">
        <f t="shared" ca="1" si="0"/>
        <v>211.26249999999709</v>
      </c>
      <c r="K12" s="23" t="s">
        <v>155</v>
      </c>
      <c r="L12" s="23"/>
      <c r="M12" s="23"/>
      <c r="N12" s="9"/>
      <c r="O12" s="21" t="s">
        <v>24</v>
      </c>
      <c r="P12" s="42"/>
      <c r="Q12" s="21"/>
      <c r="R12" s="21"/>
      <c r="V12" s="5"/>
      <c r="W12" s="5"/>
      <c r="X12" s="5"/>
      <c r="Y12" s="5"/>
      <c r="AA12" s="5"/>
      <c r="AB12" s="5"/>
    </row>
    <row r="13" spans="1:28" customFormat="1" ht="30">
      <c r="A13" s="53" t="s">
        <v>152</v>
      </c>
      <c r="B13" s="55">
        <v>46091.754861111112</v>
      </c>
      <c r="C13" s="56" t="s">
        <v>156</v>
      </c>
      <c r="D13" s="2" t="s">
        <v>104</v>
      </c>
      <c r="E13" s="2" t="s">
        <v>104</v>
      </c>
      <c r="F13" s="2" t="s">
        <v>104</v>
      </c>
      <c r="G13" s="2" t="s">
        <v>104</v>
      </c>
      <c r="H13" s="53" t="s">
        <v>157</v>
      </c>
      <c r="I13" s="2" t="s">
        <v>60</v>
      </c>
      <c r="J13" s="6">
        <f t="shared" ca="1" si="0"/>
        <v>211.2451388888876</v>
      </c>
      <c r="K13" s="20" t="s">
        <v>158</v>
      </c>
      <c r="L13" s="20"/>
      <c r="M13" s="20"/>
      <c r="N13" s="2"/>
      <c r="O13" s="17" t="s">
        <v>23</v>
      </c>
      <c r="P13" s="42"/>
      <c r="Q13" s="17"/>
      <c r="R13" s="17"/>
      <c r="U13" s="5" t="s">
        <v>159</v>
      </c>
      <c r="V13" s="5" t="s">
        <v>106</v>
      </c>
      <c r="W13" s="5"/>
      <c r="X13" s="5"/>
      <c r="Y13" s="5"/>
      <c r="AA13" s="5"/>
      <c r="AB13" s="5"/>
    </row>
    <row r="14" spans="1:28" ht="30">
      <c r="A14" s="53" t="s">
        <v>113</v>
      </c>
      <c r="B14" s="55">
        <v>46093.36041666667</v>
      </c>
      <c r="C14" s="56" t="s">
        <v>160</v>
      </c>
      <c r="D14" s="2" t="s">
        <v>104</v>
      </c>
      <c r="E14" s="2" t="s">
        <v>104</v>
      </c>
      <c r="F14" s="2" t="s">
        <v>104</v>
      </c>
      <c r="G14" s="2" t="s">
        <v>104</v>
      </c>
      <c r="H14" s="53" t="s">
        <v>161</v>
      </c>
      <c r="I14" s="2" t="s">
        <v>65</v>
      </c>
      <c r="J14" s="6">
        <f t="shared" ca="1" si="0"/>
        <v>209.63958333332994</v>
      </c>
      <c r="K14" s="2" t="s">
        <v>162</v>
      </c>
      <c r="L14" s="2"/>
      <c r="M14" s="2"/>
      <c r="N14" s="2" t="s">
        <v>50</v>
      </c>
      <c r="O14" s="40" t="s">
        <v>25</v>
      </c>
      <c r="Q14" s="40"/>
      <c r="R14" s="40"/>
      <c r="S14" s="5" t="s">
        <v>163</v>
      </c>
      <c r="U14" s="5" t="s">
        <v>164</v>
      </c>
      <c r="V14" s="5" t="s">
        <v>106</v>
      </c>
    </row>
    <row r="15" spans="1:28" customFormat="1" ht="45">
      <c r="A15" s="53" t="s">
        <v>102</v>
      </c>
      <c r="B15" s="55">
        <v>46098.590277777781</v>
      </c>
      <c r="C15" s="56" t="s">
        <v>165</v>
      </c>
      <c r="D15" s="2" t="s">
        <v>104</v>
      </c>
      <c r="E15" s="2" t="s">
        <v>104</v>
      </c>
      <c r="F15" s="2" t="s">
        <v>104</v>
      </c>
      <c r="G15" s="2" t="s">
        <v>104</v>
      </c>
      <c r="H15" s="53" t="s">
        <v>166</v>
      </c>
      <c r="I15" s="2" t="s">
        <v>34</v>
      </c>
      <c r="J15" s="6">
        <f t="shared" ca="1" si="0"/>
        <v>204.40972222221899</v>
      </c>
      <c r="K15" s="23" t="s">
        <v>167</v>
      </c>
      <c r="L15" s="23"/>
      <c r="M15" s="23"/>
      <c r="N15" s="2" t="s">
        <v>106</v>
      </c>
      <c r="O15" s="17" t="s">
        <v>23</v>
      </c>
      <c r="P15" s="42"/>
      <c r="Q15" s="17"/>
      <c r="R15" s="17"/>
      <c r="S15" s="30" t="s">
        <v>168</v>
      </c>
      <c r="T15" s="30"/>
      <c r="U15" s="5" t="s">
        <v>169</v>
      </c>
      <c r="V15" t="s">
        <v>106</v>
      </c>
      <c r="AA15" s="5"/>
      <c r="AB15" s="5"/>
    </row>
    <row r="16" spans="1:28" ht="45">
      <c r="A16" s="2" t="s">
        <v>152</v>
      </c>
      <c r="B16" s="55">
        <v>46098.636805555558</v>
      </c>
      <c r="C16" s="56" t="s">
        <v>170</v>
      </c>
      <c r="D16" s="2" t="s">
        <v>104</v>
      </c>
      <c r="E16" s="2" t="s">
        <v>104</v>
      </c>
      <c r="F16" s="2" t="s">
        <v>104</v>
      </c>
      <c r="G16" s="2" t="s">
        <v>104</v>
      </c>
      <c r="H16" s="53" t="s">
        <v>171</v>
      </c>
      <c r="I16" s="2" t="s">
        <v>60</v>
      </c>
      <c r="J16" s="6">
        <f t="shared" ca="1" si="0"/>
        <v>204.36319444444234</v>
      </c>
      <c r="K16" s="2" t="s">
        <v>172</v>
      </c>
      <c r="L16" s="2"/>
      <c r="M16" s="2"/>
      <c r="N16" s="2"/>
      <c r="O16" s="17" t="s">
        <v>23</v>
      </c>
      <c r="Q16" s="17"/>
      <c r="R16" s="17"/>
      <c r="S16" s="41" t="s">
        <v>168</v>
      </c>
      <c r="T16" s="41"/>
    </row>
    <row r="17" spans="1:28" customFormat="1" ht="45">
      <c r="A17" s="53" t="s">
        <v>152</v>
      </c>
      <c r="B17" s="55">
        <v>46105.765277777777</v>
      </c>
      <c r="C17" s="56" t="s">
        <v>173</v>
      </c>
      <c r="D17" s="2" t="s">
        <v>104</v>
      </c>
      <c r="E17" s="2" t="s">
        <v>104</v>
      </c>
      <c r="F17" s="2" t="s">
        <v>104</v>
      </c>
      <c r="G17" s="2" t="s">
        <v>104</v>
      </c>
      <c r="H17" s="53" t="s">
        <v>174</v>
      </c>
      <c r="I17" s="2" t="s">
        <v>60</v>
      </c>
      <c r="J17" s="6">
        <f t="shared" ca="1" si="0"/>
        <v>197.23472222222335</v>
      </c>
      <c r="K17" s="20" t="s">
        <v>175</v>
      </c>
      <c r="L17" s="20"/>
      <c r="M17" s="20"/>
      <c r="N17" s="2"/>
      <c r="O17" s="2" t="s">
        <v>23</v>
      </c>
      <c r="P17" s="42"/>
      <c r="Q17" s="2"/>
      <c r="R17" s="2"/>
      <c r="AA17" s="5"/>
      <c r="AB17" s="5"/>
    </row>
    <row r="18" spans="1:28" customFormat="1" ht="45">
      <c r="A18" s="53" t="s">
        <v>176</v>
      </c>
      <c r="B18" s="55">
        <v>46108.727777777778</v>
      </c>
      <c r="C18" s="56" t="s">
        <v>177</v>
      </c>
      <c r="D18" s="2" t="s">
        <v>104</v>
      </c>
      <c r="E18" s="2" t="s">
        <v>104</v>
      </c>
      <c r="F18" s="2" t="s">
        <v>104</v>
      </c>
      <c r="G18" s="2" t="s">
        <v>104</v>
      </c>
      <c r="H18" s="53" t="s">
        <v>178</v>
      </c>
      <c r="I18" s="2" t="s">
        <v>32</v>
      </c>
      <c r="J18" s="6">
        <f t="shared" ca="1" si="0"/>
        <v>194.2722222222219</v>
      </c>
      <c r="K18" s="35" t="s">
        <v>179</v>
      </c>
      <c r="L18" s="35"/>
      <c r="M18" s="35"/>
      <c r="N18" s="9" t="s">
        <v>50</v>
      </c>
      <c r="O18" s="18" t="s">
        <v>25</v>
      </c>
      <c r="P18" s="42"/>
      <c r="Q18" s="18"/>
      <c r="R18" s="18"/>
      <c r="S18" s="19" t="s">
        <v>180</v>
      </c>
      <c r="T18" s="19"/>
      <c r="U18" s="5" t="s">
        <v>181</v>
      </c>
      <c r="AA18" s="5"/>
      <c r="AB18" s="5"/>
    </row>
    <row r="19" spans="1:28" customFormat="1" ht="45">
      <c r="A19" s="53" t="s">
        <v>139</v>
      </c>
      <c r="B19" s="55">
        <v>46111.335416666669</v>
      </c>
      <c r="C19" s="56" t="s">
        <v>182</v>
      </c>
      <c r="D19" s="2" t="s">
        <v>104</v>
      </c>
      <c r="E19" s="2" t="s">
        <v>104</v>
      </c>
      <c r="F19" s="2" t="s">
        <v>104</v>
      </c>
      <c r="G19" s="2" t="s">
        <v>104</v>
      </c>
      <c r="H19" s="53" t="s">
        <v>183</v>
      </c>
      <c r="I19" s="2" t="s">
        <v>66</v>
      </c>
      <c r="J19" s="6">
        <f t="shared" ca="1" si="0"/>
        <v>191.66458333333139</v>
      </c>
      <c r="K19" s="25" t="s">
        <v>142</v>
      </c>
      <c r="L19" s="25"/>
      <c r="M19" s="25"/>
      <c r="N19" s="2"/>
      <c r="O19" s="18" t="s">
        <v>25</v>
      </c>
      <c r="P19" s="42"/>
      <c r="Q19" s="18"/>
      <c r="R19" s="18"/>
      <c r="S19" s="19" t="s">
        <v>180</v>
      </c>
      <c r="T19" s="19"/>
      <c r="AA19" s="5"/>
      <c r="AB19" s="5"/>
    </row>
    <row r="20" spans="1:28" customFormat="1" ht="45">
      <c r="A20" s="53" t="s">
        <v>139</v>
      </c>
      <c r="B20" s="55">
        <v>46111.558333333334</v>
      </c>
      <c r="C20" s="56" t="s">
        <v>184</v>
      </c>
      <c r="D20" s="2" t="s">
        <v>104</v>
      </c>
      <c r="E20" s="2" t="s">
        <v>104</v>
      </c>
      <c r="F20" s="2" t="s">
        <v>104</v>
      </c>
      <c r="G20" s="2" t="s">
        <v>104</v>
      </c>
      <c r="H20" s="53" t="s">
        <v>185</v>
      </c>
      <c r="I20" s="2" t="s">
        <v>48</v>
      </c>
      <c r="J20" s="6">
        <f t="shared" ca="1" si="0"/>
        <v>191.4416666666657</v>
      </c>
      <c r="K20" s="25" t="s">
        <v>142</v>
      </c>
      <c r="L20" s="25"/>
      <c r="M20" s="25"/>
      <c r="N20" s="2"/>
      <c r="O20" s="18" t="s">
        <v>25</v>
      </c>
      <c r="P20" s="42"/>
      <c r="Q20" s="18"/>
      <c r="R20" s="18"/>
      <c r="S20" s="19" t="s">
        <v>180</v>
      </c>
      <c r="T20" s="19"/>
      <c r="AA20" s="5"/>
      <c r="AB20" s="5"/>
    </row>
    <row r="21" spans="1:28" customFormat="1" ht="30">
      <c r="A21" s="59" t="s">
        <v>186</v>
      </c>
      <c r="B21" s="55">
        <v>46113.970138888886</v>
      </c>
      <c r="C21" s="56" t="s">
        <v>187</v>
      </c>
      <c r="D21" s="2" t="s">
        <v>104</v>
      </c>
      <c r="E21" s="2" t="s">
        <v>104</v>
      </c>
      <c r="F21" s="2" t="s">
        <v>104</v>
      </c>
      <c r="G21" s="2" t="s">
        <v>104</v>
      </c>
      <c r="H21" s="53" t="s">
        <v>188</v>
      </c>
      <c r="I21" s="2" t="s">
        <v>30</v>
      </c>
      <c r="J21" s="6">
        <f t="shared" ca="1" si="0"/>
        <v>189.02986111111386</v>
      </c>
      <c r="K21" s="20" t="s">
        <v>189</v>
      </c>
      <c r="L21" s="20"/>
      <c r="M21" s="20"/>
      <c r="N21" s="2"/>
      <c r="O21" s="18" t="s">
        <v>23</v>
      </c>
      <c r="P21" s="42"/>
      <c r="Q21" s="18"/>
      <c r="R21" s="18"/>
      <c r="U21" s="5" t="s">
        <v>190</v>
      </c>
      <c r="V21" t="s">
        <v>106</v>
      </c>
      <c r="AA21" s="5"/>
      <c r="AB21" s="5"/>
    </row>
    <row r="22" spans="1:28" customFormat="1" ht="45">
      <c r="A22" s="59" t="s">
        <v>186</v>
      </c>
      <c r="B22" s="55">
        <v>46114.60833333333</v>
      </c>
      <c r="C22" s="56" t="s">
        <v>191</v>
      </c>
      <c r="D22" s="2" t="s">
        <v>104</v>
      </c>
      <c r="E22" s="2" t="s">
        <v>104</v>
      </c>
      <c r="F22" s="2" t="s">
        <v>104</v>
      </c>
      <c r="G22" s="2" t="s">
        <v>104</v>
      </c>
      <c r="H22" s="53" t="s">
        <v>192</v>
      </c>
      <c r="I22" s="2" t="s">
        <v>30</v>
      </c>
      <c r="J22" s="6">
        <f t="shared" ca="1" si="0"/>
        <v>188.39166666667006</v>
      </c>
      <c r="K22" s="20" t="s">
        <v>193</v>
      </c>
      <c r="L22" s="20"/>
      <c r="M22" s="20"/>
      <c r="N22" s="2"/>
      <c r="O22" s="18" t="s">
        <v>23</v>
      </c>
      <c r="P22" s="42"/>
      <c r="Q22" s="18"/>
      <c r="R22" s="18"/>
      <c r="U22" s="5" t="s">
        <v>194</v>
      </c>
      <c r="V22" t="s">
        <v>106</v>
      </c>
      <c r="AA22" s="5"/>
      <c r="AB22" s="5"/>
    </row>
    <row r="23" spans="1:28" customFormat="1" ht="45">
      <c r="A23" s="53" t="s">
        <v>195</v>
      </c>
      <c r="B23" s="55">
        <v>46114.648611111108</v>
      </c>
      <c r="C23" s="56" t="s">
        <v>196</v>
      </c>
      <c r="D23" s="2" t="s">
        <v>104</v>
      </c>
      <c r="E23" s="2" t="s">
        <v>104</v>
      </c>
      <c r="F23" s="2" t="s">
        <v>104</v>
      </c>
      <c r="G23" s="2" t="s">
        <v>104</v>
      </c>
      <c r="H23" s="53" t="s">
        <v>197</v>
      </c>
      <c r="I23" s="2" t="s">
        <v>34</v>
      </c>
      <c r="J23" s="6">
        <f t="shared" ca="1" si="0"/>
        <v>188.35138888889196</v>
      </c>
      <c r="K23" s="20" t="s">
        <v>198</v>
      </c>
      <c r="L23" s="20"/>
      <c r="M23" s="20"/>
      <c r="N23" s="2"/>
      <c r="O23" s="2" t="s">
        <v>23</v>
      </c>
      <c r="P23" s="42"/>
      <c r="Q23" s="2"/>
      <c r="R23" s="2"/>
      <c r="S23" s="2"/>
      <c r="T23" s="2"/>
      <c r="U23" s="2" t="s">
        <v>199</v>
      </c>
      <c r="V23" s="2" t="s">
        <v>106</v>
      </c>
      <c r="W23" s="2"/>
      <c r="X23" s="2"/>
      <c r="Y23" s="2"/>
      <c r="AA23" s="5"/>
      <c r="AB23" s="5"/>
    </row>
    <row r="24" spans="1:28" customFormat="1" ht="30">
      <c r="A24" s="59" t="s">
        <v>186</v>
      </c>
      <c r="B24" s="55">
        <v>46114.788194444445</v>
      </c>
      <c r="C24" s="56" t="s">
        <v>200</v>
      </c>
      <c r="D24" s="2" t="s">
        <v>104</v>
      </c>
      <c r="E24" s="2" t="s">
        <v>104</v>
      </c>
      <c r="F24" s="2" t="s">
        <v>104</v>
      </c>
      <c r="G24" s="2" t="s">
        <v>104</v>
      </c>
      <c r="H24" s="53" t="s">
        <v>201</v>
      </c>
      <c r="I24" s="2" t="s">
        <v>30</v>
      </c>
      <c r="J24" s="6">
        <f t="shared" ca="1" si="0"/>
        <v>188.21180555555475</v>
      </c>
      <c r="K24" s="20" t="s">
        <v>189</v>
      </c>
      <c r="L24" s="20"/>
      <c r="M24" s="20"/>
      <c r="N24" s="2"/>
      <c r="O24" s="17" t="s">
        <v>23</v>
      </c>
      <c r="P24" s="17"/>
      <c r="Q24" s="17"/>
      <c r="R24" s="17"/>
      <c r="S24" s="2"/>
      <c r="T24" s="2"/>
      <c r="U24" s="5" t="s">
        <v>202</v>
      </c>
      <c r="V24" s="2" t="s">
        <v>106</v>
      </c>
      <c r="W24" s="2"/>
      <c r="X24" s="2"/>
      <c r="Y24" s="2"/>
      <c r="AA24" s="5"/>
      <c r="AB24" s="5"/>
    </row>
    <row r="25" spans="1:28" customFormat="1" ht="45">
      <c r="A25" s="59" t="s">
        <v>186</v>
      </c>
      <c r="B25" s="55">
        <v>46114.94027777778</v>
      </c>
      <c r="C25" s="56" t="s">
        <v>203</v>
      </c>
      <c r="D25" s="2" t="s">
        <v>104</v>
      </c>
      <c r="E25" s="2" t="s">
        <v>104</v>
      </c>
      <c r="F25" s="2" t="s">
        <v>104</v>
      </c>
      <c r="G25" s="2" t="s">
        <v>104</v>
      </c>
      <c r="H25" s="53" t="s">
        <v>204</v>
      </c>
      <c r="I25" s="2" t="s">
        <v>30</v>
      </c>
      <c r="J25" s="6">
        <f t="shared" ca="1" si="0"/>
        <v>188.05972222222044</v>
      </c>
      <c r="K25" s="20" t="s">
        <v>205</v>
      </c>
      <c r="L25" s="20"/>
      <c r="M25" s="20"/>
      <c r="N25" s="2"/>
      <c r="O25" s="18" t="s">
        <v>23</v>
      </c>
      <c r="P25" s="17"/>
      <c r="Q25" s="18"/>
      <c r="R25" s="18"/>
      <c r="U25" s="5" t="s">
        <v>206</v>
      </c>
      <c r="V25" t="s">
        <v>106</v>
      </c>
      <c r="AA25" s="5"/>
      <c r="AB25" s="5"/>
    </row>
    <row r="26" spans="1:28" customFormat="1" ht="45">
      <c r="A26" s="53" t="s">
        <v>207</v>
      </c>
      <c r="B26" s="55">
        <v>46118.677777777775</v>
      </c>
      <c r="C26" s="56" t="s">
        <v>208</v>
      </c>
      <c r="D26" s="2" t="s">
        <v>104</v>
      </c>
      <c r="E26" s="2" t="s">
        <v>104</v>
      </c>
      <c r="F26" s="2" t="s">
        <v>104</v>
      </c>
      <c r="G26" s="2" t="s">
        <v>104</v>
      </c>
      <c r="H26" s="53" t="s">
        <v>209</v>
      </c>
      <c r="I26" s="2" t="s">
        <v>73</v>
      </c>
      <c r="J26" s="6">
        <f t="shared" ca="1" si="0"/>
        <v>184.32222222222481</v>
      </c>
      <c r="K26" s="9" t="s">
        <v>210</v>
      </c>
      <c r="L26" s="9"/>
      <c r="M26" s="9"/>
      <c r="N26" s="2" t="s">
        <v>211</v>
      </c>
      <c r="O26" s="17" t="s">
        <v>23</v>
      </c>
      <c r="P26" s="42"/>
      <c r="Q26" s="17"/>
      <c r="R26" s="17"/>
      <c r="S26" s="2"/>
      <c r="T26" s="2"/>
      <c r="U26" s="2" t="s">
        <v>212</v>
      </c>
      <c r="AA26" s="5"/>
      <c r="AB26" s="5"/>
    </row>
    <row r="27" spans="1:28" customFormat="1" ht="30">
      <c r="A27" s="53" t="s">
        <v>152</v>
      </c>
      <c r="B27" s="55">
        <v>46120.57916666667</v>
      </c>
      <c r="C27" s="56" t="s">
        <v>213</v>
      </c>
      <c r="D27" s="2" t="s">
        <v>104</v>
      </c>
      <c r="E27" s="2" t="s">
        <v>104</v>
      </c>
      <c r="F27" s="2" t="s">
        <v>104</v>
      </c>
      <c r="G27" s="2" t="s">
        <v>104</v>
      </c>
      <c r="H27" s="53" t="s">
        <v>214</v>
      </c>
      <c r="I27" s="2" t="s">
        <v>60</v>
      </c>
      <c r="J27" s="6">
        <f t="shared" ca="1" si="0"/>
        <v>182.42083333332994</v>
      </c>
      <c r="K27" s="20" t="s">
        <v>215</v>
      </c>
      <c r="L27" s="20"/>
      <c r="M27" s="20"/>
      <c r="N27" s="2"/>
      <c r="O27" s="2" t="s">
        <v>23</v>
      </c>
      <c r="P27" s="42"/>
      <c r="Q27" s="2"/>
      <c r="R27" s="2"/>
      <c r="U27" s="5" t="s">
        <v>216</v>
      </c>
      <c r="V27" t="s">
        <v>106</v>
      </c>
      <c r="AA27" s="5"/>
      <c r="AB27" s="5"/>
    </row>
    <row r="28" spans="1:28" customFormat="1" ht="60">
      <c r="A28" s="53" t="s">
        <v>102</v>
      </c>
      <c r="B28" s="55">
        <v>46122.430555555555</v>
      </c>
      <c r="C28" s="56" t="s">
        <v>217</v>
      </c>
      <c r="D28" s="2" t="s">
        <v>104</v>
      </c>
      <c r="E28" s="2" t="s">
        <v>104</v>
      </c>
      <c r="F28" s="2" t="s">
        <v>104</v>
      </c>
      <c r="G28" s="2" t="s">
        <v>104</v>
      </c>
      <c r="H28" s="53" t="s">
        <v>218</v>
      </c>
      <c r="I28" s="2" t="s">
        <v>55</v>
      </c>
      <c r="J28" s="6">
        <f t="shared" ca="1" si="0"/>
        <v>180.56944444444525</v>
      </c>
      <c r="K28" s="19" t="s">
        <v>219</v>
      </c>
      <c r="L28" s="19"/>
      <c r="M28" s="19"/>
      <c r="N28" s="2" t="s">
        <v>106</v>
      </c>
      <c r="O28" s="2" t="s">
        <v>23</v>
      </c>
      <c r="P28" s="17"/>
      <c r="Q28" s="2"/>
      <c r="R28" s="2"/>
      <c r="S28" s="2" t="s">
        <v>220</v>
      </c>
      <c r="T28" s="2"/>
      <c r="U28" s="2" t="s">
        <v>221</v>
      </c>
      <c r="V28" s="2" t="s">
        <v>106</v>
      </c>
      <c r="W28" s="2"/>
      <c r="X28" s="2"/>
      <c r="Y28" s="2"/>
      <c r="AA28" s="5"/>
      <c r="AB28" s="5"/>
    </row>
    <row r="29" spans="1:28" customFormat="1" ht="30">
      <c r="A29" s="53" t="s">
        <v>222</v>
      </c>
      <c r="B29" s="55">
        <v>46125.476388888892</v>
      </c>
      <c r="C29" s="56" t="s">
        <v>223</v>
      </c>
      <c r="D29" s="2" t="s">
        <v>104</v>
      </c>
      <c r="E29" s="2" t="s">
        <v>104</v>
      </c>
      <c r="F29" s="2" t="s">
        <v>104</v>
      </c>
      <c r="G29" s="2" t="s">
        <v>104</v>
      </c>
      <c r="H29" s="53" t="s">
        <v>224</v>
      </c>
      <c r="I29" s="2" t="s">
        <v>74</v>
      </c>
      <c r="J29" s="6">
        <f t="shared" ca="1" si="0"/>
        <v>177.52361111110804</v>
      </c>
      <c r="K29" s="20" t="s">
        <v>225</v>
      </c>
      <c r="L29" s="20"/>
      <c r="M29" s="20"/>
      <c r="N29" s="2"/>
      <c r="O29" s="2" t="s">
        <v>25</v>
      </c>
      <c r="P29" s="17"/>
      <c r="Q29" s="2"/>
      <c r="R29" s="2"/>
      <c r="S29" s="19" t="s">
        <v>180</v>
      </c>
      <c r="T29" s="19"/>
      <c r="U29" s="5" t="s">
        <v>226</v>
      </c>
      <c r="AA29" s="5"/>
      <c r="AB29" s="5"/>
    </row>
    <row r="30" spans="1:28" customFormat="1" ht="45">
      <c r="A30" s="53" t="s">
        <v>139</v>
      </c>
      <c r="B30" s="55">
        <v>46127.51458333333</v>
      </c>
      <c r="C30" s="56" t="s">
        <v>227</v>
      </c>
      <c r="D30" s="2" t="s">
        <v>104</v>
      </c>
      <c r="E30" s="2" t="s">
        <v>104</v>
      </c>
      <c r="F30" s="2" t="s">
        <v>104</v>
      </c>
      <c r="G30" s="2" t="s">
        <v>104</v>
      </c>
      <c r="H30" s="53" t="s">
        <v>228</v>
      </c>
      <c r="I30" s="2" t="s">
        <v>42</v>
      </c>
      <c r="J30" s="6">
        <f t="shared" ca="1" si="0"/>
        <v>175.48541666667006</v>
      </c>
      <c r="K30" s="25" t="s">
        <v>142</v>
      </c>
      <c r="L30" s="25"/>
      <c r="M30" s="25"/>
      <c r="N30" s="2"/>
      <c r="O30" s="2" t="s">
        <v>24</v>
      </c>
      <c r="P30" s="42"/>
      <c r="Q30" s="2"/>
      <c r="R30" s="2"/>
      <c r="S30" s="19" t="s">
        <v>180</v>
      </c>
      <c r="T30" s="19"/>
      <c r="AA30" s="5"/>
      <c r="AB30" s="5"/>
    </row>
    <row r="31" spans="1:28" customFormat="1" ht="45">
      <c r="A31" s="53" t="s">
        <v>134</v>
      </c>
      <c r="B31" s="55">
        <v>46128.424305555556</v>
      </c>
      <c r="C31" s="56" t="s">
        <v>229</v>
      </c>
      <c r="D31" s="2" t="s">
        <v>104</v>
      </c>
      <c r="E31" s="2" t="s">
        <v>104</v>
      </c>
      <c r="F31" s="2" t="s">
        <v>104</v>
      </c>
      <c r="G31" s="2" t="s">
        <v>104</v>
      </c>
      <c r="H31" s="53" t="s">
        <v>230</v>
      </c>
      <c r="I31" s="2" t="s">
        <v>73</v>
      </c>
      <c r="J31" s="6">
        <f t="shared" ca="1" si="0"/>
        <v>174.5756944444438</v>
      </c>
      <c r="K31" s="19" t="s">
        <v>231</v>
      </c>
      <c r="L31" s="19"/>
      <c r="M31" s="19"/>
      <c r="O31" s="2" t="s">
        <v>23</v>
      </c>
      <c r="P31" s="42"/>
      <c r="Q31" s="2"/>
      <c r="R31" s="2"/>
      <c r="S31" s="2" t="s">
        <v>232</v>
      </c>
      <c r="T31" s="2"/>
      <c r="U31" s="2" t="s">
        <v>233</v>
      </c>
      <c r="AA31" s="5"/>
      <c r="AB31" s="5"/>
    </row>
    <row r="32" spans="1:28" ht="30">
      <c r="A32" s="59" t="s">
        <v>186</v>
      </c>
      <c r="B32" s="55">
        <v>46130.902083333334</v>
      </c>
      <c r="C32" s="56" t="s">
        <v>234</v>
      </c>
      <c r="D32" s="2" t="s">
        <v>104</v>
      </c>
      <c r="E32" s="2" t="s">
        <v>104</v>
      </c>
      <c r="F32" s="2" t="s">
        <v>104</v>
      </c>
      <c r="G32" s="2" t="s">
        <v>104</v>
      </c>
      <c r="H32" s="53" t="s">
        <v>235</v>
      </c>
      <c r="I32" s="2" t="s">
        <v>30</v>
      </c>
      <c r="J32" s="6">
        <f t="shared" ca="1" si="0"/>
        <v>172.0979166666657</v>
      </c>
      <c r="K32" s="31" t="s">
        <v>236</v>
      </c>
      <c r="L32" s="31"/>
      <c r="M32" s="31"/>
      <c r="O32" s="42" t="s">
        <v>23</v>
      </c>
      <c r="Q32" s="42" t="s">
        <v>56</v>
      </c>
      <c r="S32" s="5" t="s">
        <v>237</v>
      </c>
      <c r="T32" s="5" t="s">
        <v>238</v>
      </c>
      <c r="V32" s="2" t="s">
        <v>106</v>
      </c>
      <c r="W32" s="2"/>
      <c r="X32" s="2"/>
      <c r="Y32" s="2"/>
    </row>
    <row r="33" spans="1:28" customFormat="1" ht="45">
      <c r="A33" s="53" t="s">
        <v>239</v>
      </c>
      <c r="B33" s="55">
        <v>46136.375</v>
      </c>
      <c r="C33" s="56" t="s">
        <v>240</v>
      </c>
      <c r="D33" s="2" t="s">
        <v>104</v>
      </c>
      <c r="E33" s="2" t="s">
        <v>104</v>
      </c>
      <c r="F33" s="2" t="s">
        <v>104</v>
      </c>
      <c r="G33" s="2" t="s">
        <v>104</v>
      </c>
      <c r="H33" s="53" t="s">
        <v>241</v>
      </c>
      <c r="I33" s="2" t="s">
        <v>66</v>
      </c>
      <c r="J33" s="6">
        <f t="shared" ca="1" si="0"/>
        <v>166.625</v>
      </c>
      <c r="K33" s="20" t="s">
        <v>242</v>
      </c>
      <c r="L33" s="20"/>
      <c r="M33" s="20"/>
      <c r="O33" s="18" t="s">
        <v>24</v>
      </c>
      <c r="P33" s="42"/>
      <c r="Q33" s="18"/>
      <c r="R33" s="18"/>
      <c r="U33" s="5" t="s">
        <v>243</v>
      </c>
      <c r="AA33" s="5"/>
      <c r="AB33" s="5"/>
    </row>
    <row r="34" spans="1:28" customFormat="1" ht="45">
      <c r="A34" s="53" t="s">
        <v>152</v>
      </c>
      <c r="B34" s="55">
        <v>46136.427083333336</v>
      </c>
      <c r="C34" s="56" t="s">
        <v>244</v>
      </c>
      <c r="D34" s="2" t="s">
        <v>104</v>
      </c>
      <c r="E34" s="2" t="s">
        <v>104</v>
      </c>
      <c r="F34" s="2" t="s">
        <v>104</v>
      </c>
      <c r="G34" s="2" t="s">
        <v>104</v>
      </c>
      <c r="H34" s="53" t="s">
        <v>245</v>
      </c>
      <c r="I34" s="2" t="s">
        <v>60</v>
      </c>
      <c r="J34" s="6">
        <f t="shared" ca="1" si="0"/>
        <v>166.57291666666424</v>
      </c>
      <c r="K34" s="2" t="s">
        <v>246</v>
      </c>
      <c r="L34" s="2"/>
      <c r="M34" s="2"/>
      <c r="O34" s="18" t="s">
        <v>23</v>
      </c>
      <c r="P34" s="42"/>
      <c r="Q34" s="18"/>
      <c r="R34" s="18"/>
      <c r="AA34" s="5"/>
      <c r="AB34" s="5"/>
    </row>
    <row r="35" spans="1:28" customFormat="1" ht="45">
      <c r="A35" s="53" t="s">
        <v>119</v>
      </c>
      <c r="B35" s="55">
        <v>46136.429166666669</v>
      </c>
      <c r="C35" s="56" t="s">
        <v>247</v>
      </c>
      <c r="D35" s="2" t="s">
        <v>104</v>
      </c>
      <c r="E35" s="2" t="s">
        <v>104</v>
      </c>
      <c r="F35" s="2" t="s">
        <v>104</v>
      </c>
      <c r="G35" s="2" t="s">
        <v>104</v>
      </c>
      <c r="H35" s="53" t="s">
        <v>248</v>
      </c>
      <c r="I35" s="2" t="s">
        <v>44</v>
      </c>
      <c r="J35" s="6">
        <f t="shared" ref="J35:J56" ca="1" si="1">TODAY()-B35</f>
        <v>166.57083333333139</v>
      </c>
      <c r="K35" s="19" t="s">
        <v>249</v>
      </c>
      <c r="L35" s="19"/>
      <c r="M35" s="19"/>
      <c r="O35" s="18" t="s">
        <v>26</v>
      </c>
      <c r="P35" s="42"/>
      <c r="Q35" s="18"/>
      <c r="R35" s="18"/>
      <c r="S35" s="19" t="s">
        <v>180</v>
      </c>
      <c r="T35" s="19"/>
      <c r="U35" s="5" t="s">
        <v>250</v>
      </c>
      <c r="AA35" s="5"/>
      <c r="AB35" s="5"/>
    </row>
    <row r="36" spans="1:28" customFormat="1" ht="75">
      <c r="A36" s="71" t="s">
        <v>102</v>
      </c>
      <c r="B36" s="61">
        <v>46139.632638888892</v>
      </c>
      <c r="C36" s="72" t="s">
        <v>251</v>
      </c>
      <c r="D36" s="2" t="s">
        <v>104</v>
      </c>
      <c r="E36" s="2" t="s">
        <v>104</v>
      </c>
      <c r="F36" s="2" t="s">
        <v>104</v>
      </c>
      <c r="G36" s="2" t="s">
        <v>104</v>
      </c>
      <c r="H36" s="71" t="s">
        <v>252</v>
      </c>
      <c r="I36" s="71" t="s">
        <v>55</v>
      </c>
      <c r="J36" s="22">
        <f t="shared" ca="1" si="1"/>
        <v>163.36736111110804</v>
      </c>
      <c r="K36" s="2" t="s">
        <v>253</v>
      </c>
      <c r="L36" s="2"/>
      <c r="M36" s="2"/>
      <c r="O36" s="18" t="s">
        <v>23</v>
      </c>
      <c r="P36" s="42"/>
      <c r="Q36" s="18" t="s">
        <v>50</v>
      </c>
      <c r="R36" s="18"/>
      <c r="T36" s="5" t="s">
        <v>254</v>
      </c>
      <c r="U36" s="5" t="s">
        <v>255</v>
      </c>
      <c r="AA36" s="5"/>
      <c r="AB36" s="5"/>
    </row>
    <row r="37" spans="1:28" customFormat="1" ht="45">
      <c r="A37" s="60" t="s">
        <v>134</v>
      </c>
      <c r="B37" s="55">
        <v>46140.629166666666</v>
      </c>
      <c r="C37" s="62" t="s">
        <v>256</v>
      </c>
      <c r="D37" s="2" t="s">
        <v>104</v>
      </c>
      <c r="E37" s="2" t="s">
        <v>104</v>
      </c>
      <c r="F37" s="2" t="s">
        <v>104</v>
      </c>
      <c r="G37" s="2" t="s">
        <v>104</v>
      </c>
      <c r="H37" s="63" t="s">
        <v>257</v>
      </c>
      <c r="I37" s="24" t="s">
        <v>73</v>
      </c>
      <c r="J37" s="6">
        <f t="shared" ca="1" si="1"/>
        <v>162.3708333333343</v>
      </c>
      <c r="K37" s="20" t="s">
        <v>258</v>
      </c>
      <c r="L37" s="20"/>
      <c r="M37" s="20"/>
      <c r="O37" s="18" t="s">
        <v>23</v>
      </c>
      <c r="P37" s="42"/>
      <c r="Q37" s="18"/>
      <c r="R37" s="18"/>
      <c r="S37" s="2" t="s">
        <v>138</v>
      </c>
      <c r="T37" s="2"/>
      <c r="AA37" s="5"/>
      <c r="AB37" s="5"/>
    </row>
    <row r="38" spans="1:28" customFormat="1" ht="45">
      <c r="A38" s="60" t="s">
        <v>259</v>
      </c>
      <c r="B38" s="55">
        <v>46140.631249999999</v>
      </c>
      <c r="C38" s="62" t="s">
        <v>260</v>
      </c>
      <c r="D38" s="2" t="s">
        <v>104</v>
      </c>
      <c r="E38" s="2" t="s">
        <v>104</v>
      </c>
      <c r="F38" s="2" t="s">
        <v>104</v>
      </c>
      <c r="G38" s="2" t="s">
        <v>104</v>
      </c>
      <c r="H38" s="63" t="s">
        <v>261</v>
      </c>
      <c r="I38" s="24" t="s">
        <v>61</v>
      </c>
      <c r="J38" s="6">
        <f t="shared" ca="1" si="1"/>
        <v>162.36875000000146</v>
      </c>
      <c r="K38" s="20" t="s">
        <v>262</v>
      </c>
      <c r="L38" s="20"/>
      <c r="M38" s="20"/>
      <c r="N38" t="s">
        <v>50</v>
      </c>
      <c r="O38" s="18" t="s">
        <v>23</v>
      </c>
      <c r="P38" s="42"/>
      <c r="Q38" s="18"/>
      <c r="R38" s="18"/>
      <c r="S38" t="s">
        <v>163</v>
      </c>
      <c r="U38" s="5" t="s">
        <v>263</v>
      </c>
      <c r="AA38" s="5"/>
      <c r="AB38" s="5"/>
    </row>
    <row r="39" spans="1:28" customFormat="1" ht="30">
      <c r="A39" s="63" t="s">
        <v>259</v>
      </c>
      <c r="B39" s="55">
        <v>46140.637499999997</v>
      </c>
      <c r="C39" s="62" t="s">
        <v>264</v>
      </c>
      <c r="D39" s="2" t="s">
        <v>104</v>
      </c>
      <c r="E39" s="2" t="s">
        <v>104</v>
      </c>
      <c r="F39" s="2" t="s">
        <v>104</v>
      </c>
      <c r="G39" s="2" t="s">
        <v>104</v>
      </c>
      <c r="H39" s="53" t="s">
        <v>265</v>
      </c>
      <c r="I39" s="2" t="s">
        <v>61</v>
      </c>
      <c r="J39" s="6">
        <f t="shared" ca="1" si="1"/>
        <v>162.36250000000291</v>
      </c>
      <c r="K39" s="20" t="s">
        <v>266</v>
      </c>
      <c r="L39" s="20"/>
      <c r="M39" s="20"/>
      <c r="O39" s="18" t="s">
        <v>23</v>
      </c>
      <c r="P39" s="42"/>
      <c r="Q39" s="18"/>
      <c r="R39" s="18"/>
      <c r="S39" t="s">
        <v>163</v>
      </c>
      <c r="U39" s="5" t="s">
        <v>267</v>
      </c>
      <c r="AA39" s="5"/>
      <c r="AB39" s="5"/>
    </row>
    <row r="40" spans="1:28" customFormat="1" ht="45">
      <c r="A40" s="60" t="s">
        <v>176</v>
      </c>
      <c r="B40" s="55">
        <v>46140.75277777778</v>
      </c>
      <c r="C40" s="62" t="s">
        <v>268</v>
      </c>
      <c r="D40" s="2" t="s">
        <v>104</v>
      </c>
      <c r="E40" s="2" t="s">
        <v>104</v>
      </c>
      <c r="F40" s="2" t="s">
        <v>104</v>
      </c>
      <c r="G40" s="2" t="s">
        <v>104</v>
      </c>
      <c r="H40" s="53" t="s">
        <v>269</v>
      </c>
      <c r="I40" s="2" t="s">
        <v>33</v>
      </c>
      <c r="J40" s="6">
        <f t="shared" ca="1" si="1"/>
        <v>162.24722222222044</v>
      </c>
      <c r="K40" s="19" t="s">
        <v>270</v>
      </c>
      <c r="L40" s="19"/>
      <c r="M40" s="19"/>
      <c r="N40" s="26" t="s">
        <v>50</v>
      </c>
      <c r="O40" s="18" t="s">
        <v>23</v>
      </c>
      <c r="P40" s="42"/>
      <c r="Q40" s="18"/>
      <c r="R40" s="18"/>
      <c r="U40" s="5" t="s">
        <v>271</v>
      </c>
      <c r="AA40" s="5"/>
      <c r="AB40" s="5"/>
    </row>
    <row r="41" spans="1:28" customFormat="1" ht="45">
      <c r="A41" s="60" t="s">
        <v>152</v>
      </c>
      <c r="B41" s="61">
        <v>46142.597222222219</v>
      </c>
      <c r="C41" s="62" t="s">
        <v>272</v>
      </c>
      <c r="D41" s="2" t="s">
        <v>104</v>
      </c>
      <c r="E41" s="2" t="s">
        <v>104</v>
      </c>
      <c r="F41" s="2" t="s">
        <v>104</v>
      </c>
      <c r="G41" s="2" t="s">
        <v>104</v>
      </c>
      <c r="H41" s="53" t="s">
        <v>273</v>
      </c>
      <c r="I41" s="2" t="s">
        <v>60</v>
      </c>
      <c r="J41" s="6">
        <f t="shared" ca="1" si="1"/>
        <v>160.40277777778101</v>
      </c>
      <c r="K41" s="2" t="s">
        <v>274</v>
      </c>
      <c r="L41" s="2"/>
      <c r="M41" s="2"/>
      <c r="O41" s="18" t="s">
        <v>23</v>
      </c>
      <c r="P41" s="42"/>
      <c r="Q41" s="18"/>
      <c r="R41" s="18"/>
      <c r="U41" s="5" t="s">
        <v>275</v>
      </c>
      <c r="AA41" s="5"/>
      <c r="AB41" s="5"/>
    </row>
    <row r="42" spans="1:28" customFormat="1" ht="30">
      <c r="A42" s="60" t="s">
        <v>102</v>
      </c>
      <c r="B42" s="55">
        <v>46143.128472222219</v>
      </c>
      <c r="C42" s="62" t="s">
        <v>276</v>
      </c>
      <c r="D42" s="2" t="s">
        <v>104</v>
      </c>
      <c r="E42" s="2" t="s">
        <v>104</v>
      </c>
      <c r="F42" s="2" t="s">
        <v>104</v>
      </c>
      <c r="G42" s="2" t="s">
        <v>104</v>
      </c>
      <c r="H42" s="53" t="s">
        <v>277</v>
      </c>
      <c r="I42" s="2" t="s">
        <v>55</v>
      </c>
      <c r="J42" s="6">
        <f t="shared" ca="1" si="1"/>
        <v>159.87152777778101</v>
      </c>
      <c r="K42" s="19" t="s">
        <v>278</v>
      </c>
      <c r="L42" s="19"/>
      <c r="M42" s="19"/>
      <c r="O42" s="18" t="s">
        <v>25</v>
      </c>
      <c r="P42" s="42"/>
      <c r="Q42" s="18"/>
      <c r="R42" s="18"/>
      <c r="U42" t="s">
        <v>279</v>
      </c>
      <c r="AA42" s="5"/>
      <c r="AB42" s="5"/>
    </row>
    <row r="43" spans="1:28" customFormat="1" ht="45">
      <c r="A43" s="53" t="s">
        <v>102</v>
      </c>
      <c r="B43" s="55">
        <v>46146.467361111114</v>
      </c>
      <c r="C43" s="59" t="s">
        <v>280</v>
      </c>
      <c r="D43" s="2" t="s">
        <v>104</v>
      </c>
      <c r="E43" s="2" t="s">
        <v>104</v>
      </c>
      <c r="F43" s="2" t="s">
        <v>104</v>
      </c>
      <c r="G43" s="2" t="s">
        <v>104</v>
      </c>
      <c r="H43" s="53" t="s">
        <v>281</v>
      </c>
      <c r="I43" s="2" t="s">
        <v>55</v>
      </c>
      <c r="J43" s="6">
        <f t="shared" ca="1" si="1"/>
        <v>156.53263888888614</v>
      </c>
      <c r="K43" s="19" t="s">
        <v>282</v>
      </c>
      <c r="L43" s="19"/>
      <c r="M43" s="19"/>
      <c r="O43" s="18" t="s">
        <v>23</v>
      </c>
      <c r="P43" s="42"/>
      <c r="Q43" s="18"/>
      <c r="R43" s="18"/>
      <c r="S43" t="s">
        <v>163</v>
      </c>
      <c r="U43" s="5" t="s">
        <v>279</v>
      </c>
      <c r="AA43" s="5"/>
      <c r="AB43" s="5"/>
    </row>
    <row r="44" spans="1:28" customFormat="1" ht="45">
      <c r="A44" s="53" t="s">
        <v>102</v>
      </c>
      <c r="B44" s="55">
        <v>46147.397222222222</v>
      </c>
      <c r="C44" s="59" t="s">
        <v>283</v>
      </c>
      <c r="D44" s="2" t="s">
        <v>104</v>
      </c>
      <c r="E44" s="2" t="s">
        <v>104</v>
      </c>
      <c r="F44" s="2" t="s">
        <v>104</v>
      </c>
      <c r="G44" s="2" t="s">
        <v>104</v>
      </c>
      <c r="H44" s="53" t="s">
        <v>284</v>
      </c>
      <c r="I44" s="2" t="s">
        <v>55</v>
      </c>
      <c r="J44" s="6">
        <f t="shared" ca="1" si="1"/>
        <v>155.6027777777781</v>
      </c>
      <c r="K44" s="2" t="s">
        <v>285</v>
      </c>
      <c r="L44" s="2"/>
      <c r="M44" s="2"/>
      <c r="O44" s="18" t="s">
        <v>25</v>
      </c>
      <c r="P44" s="42"/>
      <c r="Q44" s="18"/>
      <c r="R44" s="18"/>
      <c r="S44" t="s">
        <v>163</v>
      </c>
      <c r="U44" t="s">
        <v>279</v>
      </c>
      <c r="AA44" s="5"/>
      <c r="AB44" s="5"/>
    </row>
    <row r="45" spans="1:28" customFormat="1" ht="30">
      <c r="A45" s="53" t="s">
        <v>259</v>
      </c>
      <c r="B45" s="55">
        <v>46147.607638888891</v>
      </c>
      <c r="C45" s="59" t="s">
        <v>286</v>
      </c>
      <c r="D45" s="2" t="s">
        <v>104</v>
      </c>
      <c r="E45" s="2" t="s">
        <v>104</v>
      </c>
      <c r="F45" s="2" t="s">
        <v>104</v>
      </c>
      <c r="G45" s="2" t="s">
        <v>104</v>
      </c>
      <c r="H45" s="53" t="s">
        <v>287</v>
      </c>
      <c r="I45" s="2" t="s">
        <v>62</v>
      </c>
      <c r="J45" s="6">
        <f t="shared" ca="1" si="1"/>
        <v>155.39236111110949</v>
      </c>
      <c r="K45" s="2" t="s">
        <v>288</v>
      </c>
      <c r="L45" s="2"/>
      <c r="M45" s="2"/>
      <c r="N45" s="2"/>
      <c r="O45" s="18" t="s">
        <v>23</v>
      </c>
      <c r="P45" s="42"/>
      <c r="Q45" s="18"/>
      <c r="R45" s="18"/>
      <c r="U45" s="5" t="s">
        <v>263</v>
      </c>
      <c r="AA45" s="5"/>
      <c r="AB45" s="5"/>
    </row>
    <row r="46" spans="1:28" ht="45">
      <c r="A46" s="53" t="s">
        <v>152</v>
      </c>
      <c r="B46" s="55">
        <v>46148.581250000003</v>
      </c>
      <c r="C46" s="59" t="s">
        <v>289</v>
      </c>
      <c r="D46" s="2" t="s">
        <v>104</v>
      </c>
      <c r="E46" s="2" t="s">
        <v>104</v>
      </c>
      <c r="F46" s="2" t="s">
        <v>104</v>
      </c>
      <c r="G46" s="2" t="s">
        <v>104</v>
      </c>
      <c r="H46" s="53" t="s">
        <v>290</v>
      </c>
      <c r="I46" s="2" t="s">
        <v>60</v>
      </c>
      <c r="J46" s="6">
        <f t="shared" ca="1" si="1"/>
        <v>154.41874999999709</v>
      </c>
      <c r="K46" s="20" t="s">
        <v>291</v>
      </c>
      <c r="L46" s="20"/>
      <c r="M46" s="20"/>
      <c r="O46" s="42" t="s">
        <v>23</v>
      </c>
      <c r="S46" s="41" t="s">
        <v>168</v>
      </c>
      <c r="T46" s="41"/>
      <c r="V46" s="5" t="s">
        <v>106</v>
      </c>
    </row>
    <row r="47" spans="1:28" customFormat="1" ht="45">
      <c r="A47" s="53" t="s">
        <v>102</v>
      </c>
      <c r="B47" s="55">
        <v>46152.53125</v>
      </c>
      <c r="C47" s="59" t="s">
        <v>292</v>
      </c>
      <c r="D47" s="2" t="s">
        <v>104</v>
      </c>
      <c r="E47" s="2" t="s">
        <v>104</v>
      </c>
      <c r="F47" s="2" t="s">
        <v>104</v>
      </c>
      <c r="G47" s="2" t="s">
        <v>104</v>
      </c>
      <c r="H47" s="53" t="s">
        <v>293</v>
      </c>
      <c r="I47" s="2" t="s">
        <v>55</v>
      </c>
      <c r="J47" s="6">
        <f t="shared" ca="1" si="1"/>
        <v>150.46875</v>
      </c>
      <c r="K47" s="2" t="s">
        <v>294</v>
      </c>
      <c r="L47" s="2"/>
      <c r="M47" s="2"/>
      <c r="N47" s="2"/>
      <c r="O47" s="18" t="s">
        <v>24</v>
      </c>
      <c r="P47" s="42"/>
      <c r="Q47" s="18"/>
      <c r="R47" s="18"/>
      <c r="U47" t="s">
        <v>279</v>
      </c>
      <c r="AA47" s="5"/>
      <c r="AB47" s="5"/>
    </row>
    <row r="48" spans="1:28" customFormat="1" ht="45">
      <c r="A48" s="53" t="s">
        <v>186</v>
      </c>
      <c r="B48" s="55">
        <v>46153.255555555559</v>
      </c>
      <c r="C48" s="59" t="s">
        <v>295</v>
      </c>
      <c r="D48" s="2" t="s">
        <v>104</v>
      </c>
      <c r="E48" s="2" t="s">
        <v>104</v>
      </c>
      <c r="F48" s="2" t="s">
        <v>104</v>
      </c>
      <c r="G48" s="2" t="s">
        <v>104</v>
      </c>
      <c r="H48" s="53" t="s">
        <v>296</v>
      </c>
      <c r="I48" s="2" t="s">
        <v>67</v>
      </c>
      <c r="J48" s="6">
        <f t="shared" ca="1" si="1"/>
        <v>149.74444444444089</v>
      </c>
      <c r="O48" s="18"/>
      <c r="P48" s="42"/>
      <c r="Q48" s="18"/>
      <c r="R48" s="18"/>
      <c r="AA48" s="5"/>
      <c r="AB48" s="5"/>
    </row>
    <row r="49" spans="1:31" customFormat="1" ht="45">
      <c r="A49" s="53" t="s">
        <v>176</v>
      </c>
      <c r="B49" s="55">
        <v>46153.382638888892</v>
      </c>
      <c r="C49" s="59" t="s">
        <v>297</v>
      </c>
      <c r="D49" s="2" t="s">
        <v>104</v>
      </c>
      <c r="E49" s="2" t="s">
        <v>104</v>
      </c>
      <c r="F49" s="2" t="s">
        <v>104</v>
      </c>
      <c r="G49" s="2" t="s">
        <v>104</v>
      </c>
      <c r="H49" s="53" t="s">
        <v>298</v>
      </c>
      <c r="I49" s="2" t="s">
        <v>32</v>
      </c>
      <c r="J49" s="6">
        <f t="shared" ca="1" si="1"/>
        <v>149.61736111110804</v>
      </c>
      <c r="O49" s="18"/>
      <c r="P49" s="42"/>
      <c r="Q49" s="18"/>
      <c r="R49" s="18"/>
      <c r="AA49" s="5"/>
      <c r="AB49" s="5"/>
    </row>
    <row r="50" spans="1:31" customFormat="1" ht="30">
      <c r="A50" s="53" t="s">
        <v>176</v>
      </c>
      <c r="B50" s="55">
        <v>46153.383333333331</v>
      </c>
      <c r="C50" s="59" t="s">
        <v>299</v>
      </c>
      <c r="D50" s="2" t="s">
        <v>104</v>
      </c>
      <c r="E50" s="2" t="s">
        <v>104</v>
      </c>
      <c r="F50" s="2" t="s">
        <v>104</v>
      </c>
      <c r="G50" s="2" t="s">
        <v>104</v>
      </c>
      <c r="H50" s="53" t="s">
        <v>300</v>
      </c>
      <c r="I50" s="2" t="s">
        <v>32</v>
      </c>
      <c r="J50" s="6">
        <f t="shared" ca="1" si="1"/>
        <v>149.61666666666861</v>
      </c>
      <c r="O50" s="18"/>
      <c r="P50" s="42"/>
      <c r="Q50" s="18"/>
      <c r="R50" s="18"/>
      <c r="AA50" s="5"/>
      <c r="AB50" s="5"/>
    </row>
    <row r="51" spans="1:31" customFormat="1" ht="45">
      <c r="A51" s="53" t="s">
        <v>259</v>
      </c>
      <c r="B51" s="55">
        <v>46154.675694444442</v>
      </c>
      <c r="C51" s="59" t="s">
        <v>301</v>
      </c>
      <c r="D51" s="2" t="s">
        <v>104</v>
      </c>
      <c r="E51" s="2" t="s">
        <v>104</v>
      </c>
      <c r="F51" s="2" t="s">
        <v>104</v>
      </c>
      <c r="G51" s="2" t="s">
        <v>104</v>
      </c>
      <c r="H51" s="53" t="s">
        <v>302</v>
      </c>
      <c r="I51" s="2" t="s">
        <v>61</v>
      </c>
      <c r="J51" s="6">
        <f t="shared" ca="1" si="1"/>
        <v>148.32430555555766</v>
      </c>
      <c r="K51" s="20" t="s">
        <v>303</v>
      </c>
      <c r="L51" s="20"/>
      <c r="M51" s="20"/>
      <c r="O51" s="18" t="s">
        <v>24</v>
      </c>
      <c r="P51" s="42"/>
      <c r="Q51" s="18"/>
      <c r="R51" s="18"/>
      <c r="U51" s="5" t="s">
        <v>304</v>
      </c>
      <c r="AA51" s="5"/>
      <c r="AB51" s="5"/>
    </row>
    <row r="52" spans="1:31" customFormat="1" ht="30">
      <c r="A52" s="53" t="s">
        <v>152</v>
      </c>
      <c r="B52" s="55">
        <v>46155.492361111108</v>
      </c>
      <c r="C52" s="59" t="s">
        <v>305</v>
      </c>
      <c r="D52" s="2" t="s">
        <v>104</v>
      </c>
      <c r="E52" s="2" t="s">
        <v>104</v>
      </c>
      <c r="F52" s="2" t="s">
        <v>104</v>
      </c>
      <c r="G52" s="2" t="s">
        <v>104</v>
      </c>
      <c r="H52" s="53" t="s">
        <v>306</v>
      </c>
      <c r="I52" s="2" t="s">
        <v>60</v>
      </c>
      <c r="J52" s="6">
        <f t="shared" ca="1" si="1"/>
        <v>147.50763888889196</v>
      </c>
      <c r="K52" s="5" t="s">
        <v>307</v>
      </c>
      <c r="L52" s="5"/>
      <c r="M52" s="5"/>
      <c r="O52" s="18" t="s">
        <v>23</v>
      </c>
      <c r="P52" s="42"/>
      <c r="Q52" s="18"/>
      <c r="R52" s="18"/>
      <c r="V52" t="s">
        <v>106</v>
      </c>
      <c r="AA52" s="5"/>
      <c r="AB52" s="5"/>
    </row>
    <row r="53" spans="1:31" customFormat="1" ht="45">
      <c r="A53" s="53" t="s">
        <v>207</v>
      </c>
      <c r="B53" s="55">
        <v>46156.495138888888</v>
      </c>
      <c r="C53" s="59" t="s">
        <v>308</v>
      </c>
      <c r="D53" s="2" t="s">
        <v>104</v>
      </c>
      <c r="E53" s="2" t="s">
        <v>104</v>
      </c>
      <c r="F53" s="2" t="s">
        <v>104</v>
      </c>
      <c r="G53" s="2" t="s">
        <v>104</v>
      </c>
      <c r="H53" s="53" t="s">
        <v>309</v>
      </c>
      <c r="I53" s="2" t="s">
        <v>29</v>
      </c>
      <c r="J53" s="6">
        <f t="shared" ca="1" si="1"/>
        <v>146.5048611111124</v>
      </c>
      <c r="K53" s="2" t="s">
        <v>310</v>
      </c>
      <c r="L53" s="2"/>
      <c r="M53" s="2"/>
      <c r="O53" s="18" t="s">
        <v>311</v>
      </c>
      <c r="P53" s="42"/>
      <c r="Q53" s="18"/>
      <c r="R53" s="18"/>
      <c r="S53" s="19" t="s">
        <v>180</v>
      </c>
      <c r="T53" s="19"/>
      <c r="AA53" s="5"/>
      <c r="AB53" s="5"/>
    </row>
    <row r="54" spans="1:31" customFormat="1" ht="30">
      <c r="A54" s="53" t="s">
        <v>102</v>
      </c>
      <c r="B54" s="55">
        <v>46156.727777777778</v>
      </c>
      <c r="C54" s="59" t="s">
        <v>312</v>
      </c>
      <c r="D54" s="2" t="s">
        <v>104</v>
      </c>
      <c r="E54" s="2" t="s">
        <v>104</v>
      </c>
      <c r="F54" s="2" t="s">
        <v>104</v>
      </c>
      <c r="G54" s="2" t="s">
        <v>104</v>
      </c>
      <c r="H54" s="53" t="s">
        <v>313</v>
      </c>
      <c r="I54" s="2" t="s">
        <v>55</v>
      </c>
      <c r="J54" s="6">
        <f t="shared" ca="1" si="1"/>
        <v>146.2722222222219</v>
      </c>
      <c r="K54" s="2" t="s">
        <v>314</v>
      </c>
      <c r="L54" s="2"/>
      <c r="M54" s="2"/>
      <c r="N54" s="32" t="s">
        <v>106</v>
      </c>
      <c r="O54" s="18" t="s">
        <v>25</v>
      </c>
      <c r="P54" s="42"/>
      <c r="Q54" s="18"/>
      <c r="R54" s="18"/>
      <c r="U54" s="5" t="s">
        <v>315</v>
      </c>
      <c r="AA54" s="5"/>
      <c r="AB54" s="5"/>
    </row>
    <row r="55" spans="1:31" customFormat="1" ht="30">
      <c r="A55" s="53" t="s">
        <v>176</v>
      </c>
      <c r="B55" s="55">
        <v>46160.45208333333</v>
      </c>
      <c r="C55" s="59" t="s">
        <v>316</v>
      </c>
      <c r="D55" s="2" t="s">
        <v>104</v>
      </c>
      <c r="E55" s="2" t="s">
        <v>104</v>
      </c>
      <c r="F55" s="2" t="s">
        <v>104</v>
      </c>
      <c r="G55" s="2" t="s">
        <v>104</v>
      </c>
      <c r="H55" s="53" t="s">
        <v>300</v>
      </c>
      <c r="I55" s="2" t="s">
        <v>32</v>
      </c>
      <c r="J55" s="6">
        <f t="shared" ca="1" si="1"/>
        <v>142.54791666667006</v>
      </c>
      <c r="K55" s="2" t="s">
        <v>317</v>
      </c>
      <c r="L55" s="2"/>
      <c r="M55" s="2"/>
      <c r="O55" s="18"/>
      <c r="P55" s="42"/>
      <c r="Q55" s="18"/>
      <c r="R55" s="18"/>
    </row>
    <row r="56" spans="1:31" customFormat="1" ht="75">
      <c r="A56" s="53" t="s">
        <v>176</v>
      </c>
      <c r="B56" s="55">
        <v>46160.455555555556</v>
      </c>
      <c r="C56" s="59" t="s">
        <v>318</v>
      </c>
      <c r="D56" s="2" t="s">
        <v>104</v>
      </c>
      <c r="E56" s="2" t="s">
        <v>104</v>
      </c>
      <c r="F56" s="2" t="s">
        <v>104</v>
      </c>
      <c r="G56" s="2" t="s">
        <v>104</v>
      </c>
      <c r="H56" s="53" t="s">
        <v>319</v>
      </c>
      <c r="I56" s="2" t="s">
        <v>32</v>
      </c>
      <c r="J56" s="6">
        <f t="shared" ca="1" si="1"/>
        <v>142.5444444444438</v>
      </c>
      <c r="K56" s="2" t="s">
        <v>320</v>
      </c>
      <c r="L56" s="2"/>
      <c r="M56" s="2"/>
      <c r="O56" s="18"/>
      <c r="P56" s="42"/>
      <c r="Q56" s="18"/>
      <c r="R56" s="18"/>
    </row>
    <row r="57" spans="1:31" customFormat="1" ht="42" customHeight="1">
      <c r="A57" s="2" t="s">
        <v>102</v>
      </c>
      <c r="B57" s="55">
        <v>46160.480555555558</v>
      </c>
      <c r="C57" s="59" t="s">
        <v>321</v>
      </c>
      <c r="D57" s="3">
        <v>46302.494444444441</v>
      </c>
      <c r="E57" s="2" t="s">
        <v>7</v>
      </c>
      <c r="F57" s="2" t="s">
        <v>20</v>
      </c>
      <c r="G57" s="2" t="s">
        <v>322</v>
      </c>
      <c r="H57" s="53" t="s">
        <v>323</v>
      </c>
      <c r="I57" s="2" t="s">
        <v>65</v>
      </c>
      <c r="J57" s="6">
        <f t="shared" ref="J57:J88" ca="1" si="2">TODAY()-B57</f>
        <v>142.51944444444234</v>
      </c>
      <c r="K57" s="34" t="s">
        <v>324</v>
      </c>
      <c r="L57" s="34"/>
      <c r="M57" s="34"/>
      <c r="O57" s="42" t="s">
        <v>23</v>
      </c>
      <c r="P57" s="42"/>
      <c r="Q57" s="18"/>
      <c r="R57" s="18"/>
      <c r="S57" s="19"/>
      <c r="T57" s="19" t="s">
        <v>325</v>
      </c>
      <c r="Y57" s="5"/>
      <c r="Z57" s="4" t="s">
        <v>321</v>
      </c>
      <c r="AA57" s="4" t="s">
        <v>321</v>
      </c>
      <c r="AB57" s="3">
        <v>46302.494444444441</v>
      </c>
      <c r="AC57" s="2" t="s">
        <v>7</v>
      </c>
      <c r="AD57" s="2" t="s">
        <v>20</v>
      </c>
      <c r="AE57" s="2" t="s">
        <v>322</v>
      </c>
    </row>
    <row r="58" spans="1:31" customFormat="1" ht="30">
      <c r="A58" s="53" t="s">
        <v>119</v>
      </c>
      <c r="B58" s="55">
        <v>46161.277083333334</v>
      </c>
      <c r="C58" s="59" t="s">
        <v>326</v>
      </c>
      <c r="D58" s="2" t="s">
        <v>104</v>
      </c>
      <c r="E58" s="2" t="s">
        <v>104</v>
      </c>
      <c r="F58" s="2" t="s">
        <v>104</v>
      </c>
      <c r="G58" s="2" t="s">
        <v>104</v>
      </c>
      <c r="H58" s="53" t="s">
        <v>327</v>
      </c>
      <c r="I58" s="2" t="s">
        <v>30</v>
      </c>
      <c r="J58" s="6">
        <f t="shared" ca="1" si="2"/>
        <v>141.7229166666657</v>
      </c>
      <c r="K58" s="31" t="s">
        <v>328</v>
      </c>
      <c r="L58" s="31"/>
      <c r="M58" s="31"/>
      <c r="O58" s="18" t="s">
        <v>23</v>
      </c>
      <c r="P58" s="42"/>
      <c r="Q58" s="18"/>
      <c r="R58" s="18"/>
      <c r="S58" s="2" t="s">
        <v>329</v>
      </c>
      <c r="T58" s="2"/>
      <c r="U58" s="5" t="s">
        <v>330</v>
      </c>
      <c r="Z58" s="5"/>
      <c r="AA58" s="5"/>
      <c r="AB58" s="5"/>
      <c r="AC58" s="5"/>
      <c r="AD58" s="5"/>
      <c r="AE58" s="5"/>
    </row>
    <row r="59" spans="1:31" customFormat="1" ht="30">
      <c r="A59" s="53" t="s">
        <v>331</v>
      </c>
      <c r="B59" s="55">
        <v>46161.645138888889</v>
      </c>
      <c r="C59" s="59" t="s">
        <v>332</v>
      </c>
      <c r="D59" s="2" t="s">
        <v>104</v>
      </c>
      <c r="E59" s="2" t="s">
        <v>104</v>
      </c>
      <c r="F59" s="2" t="s">
        <v>104</v>
      </c>
      <c r="G59" s="2" t="s">
        <v>104</v>
      </c>
      <c r="H59" s="53" t="s">
        <v>333</v>
      </c>
      <c r="I59" s="2" t="s">
        <v>52</v>
      </c>
      <c r="J59" s="6">
        <f t="shared" ca="1" si="2"/>
        <v>141.35486111111095</v>
      </c>
      <c r="K59" s="2" t="s">
        <v>334</v>
      </c>
      <c r="L59" s="2"/>
      <c r="M59" s="2"/>
      <c r="O59" s="18" t="s">
        <v>26</v>
      </c>
      <c r="P59" s="42"/>
      <c r="Q59" s="18"/>
      <c r="R59" s="18"/>
      <c r="S59" s="2"/>
      <c r="T59" s="2"/>
      <c r="U59" s="5" t="s">
        <v>335</v>
      </c>
      <c r="Z59" s="5"/>
      <c r="AA59" s="5"/>
      <c r="AB59" s="5"/>
      <c r="AC59" s="5"/>
      <c r="AD59" s="5"/>
      <c r="AE59" s="5"/>
    </row>
    <row r="60" spans="1:31" customFormat="1" ht="45">
      <c r="A60" s="53" t="s">
        <v>119</v>
      </c>
      <c r="B60" s="55">
        <v>46161.714583333334</v>
      </c>
      <c r="C60" s="59" t="s">
        <v>336</v>
      </c>
      <c r="D60" s="2" t="s">
        <v>104</v>
      </c>
      <c r="E60" s="2" t="s">
        <v>104</v>
      </c>
      <c r="F60" s="2" t="s">
        <v>104</v>
      </c>
      <c r="G60" s="2" t="s">
        <v>104</v>
      </c>
      <c r="H60" s="53" t="s">
        <v>337</v>
      </c>
      <c r="I60" s="2" t="s">
        <v>52</v>
      </c>
      <c r="J60" s="6">
        <f t="shared" ca="1" si="2"/>
        <v>141.2854166666657</v>
      </c>
      <c r="K60" s="2" t="s">
        <v>338</v>
      </c>
      <c r="L60" s="2"/>
      <c r="M60" s="2"/>
      <c r="O60" s="18" t="s">
        <v>26</v>
      </c>
      <c r="P60" s="42"/>
      <c r="Q60" s="18"/>
      <c r="R60" s="18"/>
      <c r="S60" s="19" t="s">
        <v>180</v>
      </c>
      <c r="T60" s="19"/>
      <c r="Z60" s="5"/>
      <c r="AA60" s="5"/>
      <c r="AB60" s="5"/>
      <c r="AC60" s="5"/>
      <c r="AD60" s="5"/>
      <c r="AE60" s="5"/>
    </row>
    <row r="61" spans="1:31" customFormat="1" ht="75">
      <c r="A61" s="53" t="s">
        <v>207</v>
      </c>
      <c r="B61" s="55">
        <v>46162.586111111108</v>
      </c>
      <c r="C61" s="59" t="s">
        <v>339</v>
      </c>
      <c r="D61" s="2" t="s">
        <v>104</v>
      </c>
      <c r="E61" s="2" t="s">
        <v>104</v>
      </c>
      <c r="F61" s="2" t="s">
        <v>104</v>
      </c>
      <c r="G61" s="2" t="s">
        <v>104</v>
      </c>
      <c r="H61" s="53" t="s">
        <v>340</v>
      </c>
      <c r="I61" s="2" t="s">
        <v>74</v>
      </c>
      <c r="J61" s="6">
        <f t="shared" ca="1" si="2"/>
        <v>140.41388888889196</v>
      </c>
      <c r="K61" s="34" t="s">
        <v>341</v>
      </c>
      <c r="L61" s="34"/>
      <c r="M61" s="34"/>
      <c r="O61" s="18" t="s">
        <v>23</v>
      </c>
      <c r="P61" s="42"/>
      <c r="Q61" s="18"/>
      <c r="R61" s="18"/>
      <c r="S61" s="19" t="s">
        <v>163</v>
      </c>
      <c r="T61" s="19"/>
      <c r="Z61" s="5"/>
      <c r="AA61" s="5"/>
      <c r="AB61" s="5"/>
      <c r="AC61" s="5"/>
      <c r="AD61" s="5"/>
      <c r="AE61" s="5"/>
    </row>
    <row r="62" spans="1:31" customFormat="1" ht="45">
      <c r="A62" s="53" t="s">
        <v>259</v>
      </c>
      <c r="B62" s="55">
        <v>46162.606944444444</v>
      </c>
      <c r="C62" s="59" t="s">
        <v>342</v>
      </c>
      <c r="D62" s="2" t="s">
        <v>104</v>
      </c>
      <c r="E62" s="2" t="s">
        <v>104</v>
      </c>
      <c r="F62" s="2" t="s">
        <v>104</v>
      </c>
      <c r="G62" s="2" t="s">
        <v>104</v>
      </c>
      <c r="H62" s="53" t="s">
        <v>343</v>
      </c>
      <c r="I62" s="2" t="s">
        <v>62</v>
      </c>
      <c r="J62" s="6">
        <f t="shared" ca="1" si="2"/>
        <v>140.3930555555562</v>
      </c>
      <c r="K62" s="2" t="s">
        <v>344</v>
      </c>
      <c r="L62" s="2"/>
      <c r="M62" s="2"/>
      <c r="N62" s="2" t="s">
        <v>50</v>
      </c>
      <c r="O62" s="18" t="s">
        <v>23</v>
      </c>
      <c r="P62" s="42"/>
      <c r="Q62" s="18"/>
      <c r="R62" s="18"/>
      <c r="S62" s="19" t="s">
        <v>180</v>
      </c>
      <c r="T62" s="19"/>
      <c r="Z62" s="5"/>
      <c r="AA62" s="5"/>
      <c r="AB62" s="5"/>
      <c r="AC62" s="5"/>
      <c r="AD62" s="5"/>
      <c r="AE62" s="5"/>
    </row>
    <row r="63" spans="1:31" customFormat="1" ht="45">
      <c r="A63" s="53" t="s">
        <v>186</v>
      </c>
      <c r="B63" s="55">
        <v>46162.714583333334</v>
      </c>
      <c r="C63" s="59" t="s">
        <v>345</v>
      </c>
      <c r="D63" s="2" t="s">
        <v>104</v>
      </c>
      <c r="E63" s="2" t="s">
        <v>104</v>
      </c>
      <c r="F63" s="2" t="s">
        <v>104</v>
      </c>
      <c r="G63" s="2" t="s">
        <v>104</v>
      </c>
      <c r="H63" s="53" t="s">
        <v>346</v>
      </c>
      <c r="I63" s="2" t="s">
        <v>30</v>
      </c>
      <c r="J63" s="6">
        <f t="shared" ca="1" si="2"/>
        <v>140.2854166666657</v>
      </c>
      <c r="K63" s="19" t="s">
        <v>347</v>
      </c>
      <c r="L63" s="19"/>
      <c r="M63" s="19"/>
      <c r="O63" s="18" t="s">
        <v>25</v>
      </c>
      <c r="P63" s="42"/>
      <c r="Q63" s="18"/>
      <c r="R63" s="18"/>
      <c r="S63" s="19" t="s">
        <v>180</v>
      </c>
      <c r="T63" s="19"/>
      <c r="Z63" s="5"/>
      <c r="AA63" s="5"/>
      <c r="AB63" s="5"/>
      <c r="AC63" s="5"/>
      <c r="AD63" s="5"/>
      <c r="AE63" s="5"/>
    </row>
    <row r="64" spans="1:31" customFormat="1" ht="45">
      <c r="A64" s="53" t="s">
        <v>119</v>
      </c>
      <c r="B64" s="55">
        <v>46163.113194444442</v>
      </c>
      <c r="C64" s="59" t="s">
        <v>348</v>
      </c>
      <c r="D64" s="2" t="s">
        <v>104</v>
      </c>
      <c r="E64" s="2" t="s">
        <v>104</v>
      </c>
      <c r="F64" s="2" t="s">
        <v>104</v>
      </c>
      <c r="G64" s="2" t="s">
        <v>104</v>
      </c>
      <c r="H64" s="53" t="s">
        <v>349</v>
      </c>
      <c r="I64" s="2" t="s">
        <v>60</v>
      </c>
      <c r="J64" s="6">
        <f t="shared" ca="1" si="2"/>
        <v>139.88680555555766</v>
      </c>
      <c r="K64" s="20" t="s">
        <v>350</v>
      </c>
      <c r="L64" s="20"/>
      <c r="M64" s="20"/>
      <c r="O64" s="18" t="s">
        <v>25</v>
      </c>
      <c r="P64" s="42"/>
      <c r="Q64" s="18"/>
      <c r="R64" s="18"/>
      <c r="S64" s="2"/>
      <c r="T64" s="2"/>
      <c r="U64" s="2" t="s">
        <v>351</v>
      </c>
      <c r="Z64" s="5"/>
      <c r="AA64" s="5"/>
      <c r="AB64" s="5"/>
      <c r="AC64" s="5"/>
      <c r="AD64" s="5"/>
      <c r="AE64" s="5"/>
    </row>
    <row r="65" spans="1:31" ht="55.5" customHeight="1">
      <c r="A65" s="2" t="s">
        <v>186</v>
      </c>
      <c r="B65" s="55">
        <v>46167.650694444441</v>
      </c>
      <c r="C65" s="59" t="s">
        <v>352</v>
      </c>
      <c r="D65" s="3">
        <v>46302.602083333331</v>
      </c>
      <c r="E65" s="2" t="s">
        <v>10</v>
      </c>
      <c r="F65" s="2" t="s">
        <v>20</v>
      </c>
      <c r="G65" s="2" t="s">
        <v>353</v>
      </c>
      <c r="H65" s="53" t="s">
        <v>354</v>
      </c>
      <c r="I65" s="2" t="s">
        <v>67</v>
      </c>
      <c r="J65" s="6">
        <f t="shared" ca="1" si="2"/>
        <v>135.34930555555911</v>
      </c>
      <c r="K65" s="53" t="s">
        <v>355</v>
      </c>
      <c r="L65" s="53"/>
      <c r="M65" s="109">
        <v>46321</v>
      </c>
      <c r="O65" s="42" t="s">
        <v>23</v>
      </c>
      <c r="Q65" s="42" t="s">
        <v>50</v>
      </c>
      <c r="R65" s="42" t="s">
        <v>50</v>
      </c>
      <c r="S65" s="9" t="s">
        <v>356</v>
      </c>
      <c r="T65" s="2" t="s">
        <v>357</v>
      </c>
      <c r="U65" s="5" t="s">
        <v>358</v>
      </c>
      <c r="V65" s="107" t="s">
        <v>106</v>
      </c>
      <c r="Z65" s="4" t="s">
        <v>352</v>
      </c>
      <c r="AA65" s="4" t="s">
        <v>352</v>
      </c>
      <c r="AB65" s="3">
        <v>46302.602083333331</v>
      </c>
      <c r="AC65" s="2" t="s">
        <v>10</v>
      </c>
      <c r="AD65" s="2" t="s">
        <v>20</v>
      </c>
      <c r="AE65" s="2" t="s">
        <v>353</v>
      </c>
    </row>
    <row r="66" spans="1:31" customFormat="1" ht="45">
      <c r="A66" s="53" t="s">
        <v>119</v>
      </c>
      <c r="B66" s="55">
        <v>46167.738888888889</v>
      </c>
      <c r="C66" s="59" t="s">
        <v>359</v>
      </c>
      <c r="D66" s="2" t="s">
        <v>104</v>
      </c>
      <c r="E66" s="2" t="s">
        <v>104</v>
      </c>
      <c r="F66" s="2" t="s">
        <v>104</v>
      </c>
      <c r="G66" s="2" t="s">
        <v>104</v>
      </c>
      <c r="H66" s="53" t="s">
        <v>360</v>
      </c>
      <c r="I66" s="2" t="s">
        <v>54</v>
      </c>
      <c r="J66" s="6">
        <f t="shared" ca="1" si="2"/>
        <v>135.26111111111095</v>
      </c>
      <c r="K66" s="2" t="s">
        <v>361</v>
      </c>
      <c r="L66" s="2"/>
      <c r="M66" s="2"/>
      <c r="O66" s="18" t="s">
        <v>25</v>
      </c>
      <c r="P66" s="42"/>
      <c r="Q66" s="18"/>
      <c r="R66" s="18"/>
      <c r="U66" s="5" t="s">
        <v>362</v>
      </c>
      <c r="Z66" s="5"/>
      <c r="AA66" s="5"/>
      <c r="AB66" s="5"/>
      <c r="AC66" s="5"/>
      <c r="AD66" s="5"/>
      <c r="AE66" s="5"/>
    </row>
    <row r="67" spans="1:31" customFormat="1" ht="30">
      <c r="A67" s="53" t="s">
        <v>363</v>
      </c>
      <c r="B67" s="55">
        <v>46168.418055555558</v>
      </c>
      <c r="C67" s="59" t="s">
        <v>364</v>
      </c>
      <c r="D67" s="2" t="s">
        <v>104</v>
      </c>
      <c r="E67" s="2" t="s">
        <v>104</v>
      </c>
      <c r="F67" s="2" t="s">
        <v>104</v>
      </c>
      <c r="G67" s="2" t="s">
        <v>104</v>
      </c>
      <c r="H67" s="53" t="s">
        <v>365</v>
      </c>
      <c r="I67" s="2" t="s">
        <v>71</v>
      </c>
      <c r="J67" s="6">
        <f t="shared" ca="1" si="2"/>
        <v>134.58194444444234</v>
      </c>
      <c r="K67" s="2" t="s">
        <v>366</v>
      </c>
      <c r="L67" s="2"/>
      <c r="M67" s="2"/>
      <c r="N67" s="32" t="s">
        <v>50</v>
      </c>
      <c r="O67" s="18" t="s">
        <v>23</v>
      </c>
      <c r="P67" s="42"/>
      <c r="Q67" s="18"/>
      <c r="R67" s="18"/>
      <c r="U67" s="5" t="s">
        <v>367</v>
      </c>
      <c r="V67" t="s">
        <v>50</v>
      </c>
      <c r="Z67" s="5"/>
      <c r="AA67" s="5"/>
      <c r="AB67" s="5"/>
      <c r="AC67" s="5"/>
      <c r="AD67" s="5"/>
      <c r="AE67" s="5"/>
    </row>
    <row r="68" spans="1:31" customFormat="1" ht="45">
      <c r="A68" s="53" t="s">
        <v>368</v>
      </c>
      <c r="B68" s="55">
        <v>46169.82916666667</v>
      </c>
      <c r="C68" s="59" t="s">
        <v>369</v>
      </c>
      <c r="D68" s="2" t="s">
        <v>104</v>
      </c>
      <c r="E68" s="2" t="s">
        <v>104</v>
      </c>
      <c r="F68" s="2" t="s">
        <v>104</v>
      </c>
      <c r="G68" s="2" t="s">
        <v>104</v>
      </c>
      <c r="H68" s="53" t="s">
        <v>370</v>
      </c>
      <c r="I68" s="2" t="s">
        <v>38</v>
      </c>
      <c r="J68" s="6">
        <f t="shared" ca="1" si="2"/>
        <v>133.17083333332994</v>
      </c>
      <c r="O68" s="18"/>
      <c r="P68" s="42"/>
      <c r="Q68" s="18"/>
      <c r="R68" s="18"/>
      <c r="Z68" s="5"/>
      <c r="AA68" s="5"/>
      <c r="AB68" s="5"/>
      <c r="AC68" s="5"/>
      <c r="AD68" s="5"/>
      <c r="AE68" s="5"/>
    </row>
    <row r="69" spans="1:31" customFormat="1" ht="45">
      <c r="A69" s="53" t="s">
        <v>368</v>
      </c>
      <c r="B69" s="55">
        <v>46169.836111111108</v>
      </c>
      <c r="C69" s="59" t="s">
        <v>371</v>
      </c>
      <c r="D69" s="2" t="s">
        <v>104</v>
      </c>
      <c r="E69" s="2" t="s">
        <v>104</v>
      </c>
      <c r="F69" s="2" t="s">
        <v>104</v>
      </c>
      <c r="G69" s="2" t="s">
        <v>104</v>
      </c>
      <c r="H69" s="53" t="s">
        <v>370</v>
      </c>
      <c r="I69" s="2" t="s">
        <v>38</v>
      </c>
      <c r="J69" s="6">
        <f t="shared" ca="1" si="2"/>
        <v>133.16388888889196</v>
      </c>
      <c r="O69" s="18"/>
      <c r="P69" s="42"/>
      <c r="Q69" s="18"/>
      <c r="R69" s="18"/>
      <c r="Z69" s="5"/>
      <c r="AA69" s="5"/>
      <c r="AB69" s="5"/>
      <c r="AC69" s="5"/>
      <c r="AD69" s="5"/>
      <c r="AE69" s="5"/>
    </row>
    <row r="70" spans="1:31" customFormat="1" ht="30">
      <c r="A70" s="53" t="s">
        <v>368</v>
      </c>
      <c r="B70" s="55">
        <v>46169.853472222225</v>
      </c>
      <c r="C70" s="59" t="s">
        <v>372</v>
      </c>
      <c r="D70" s="2" t="s">
        <v>104</v>
      </c>
      <c r="E70" s="2" t="s">
        <v>104</v>
      </c>
      <c r="F70" s="2" t="s">
        <v>104</v>
      </c>
      <c r="G70" s="2" t="s">
        <v>104</v>
      </c>
      <c r="H70" s="53" t="s">
        <v>370</v>
      </c>
      <c r="I70" s="2" t="s">
        <v>34</v>
      </c>
      <c r="J70" s="6">
        <f t="shared" ca="1" si="2"/>
        <v>133.14652777777519</v>
      </c>
      <c r="O70" s="18"/>
      <c r="P70" s="42"/>
      <c r="Q70" s="18"/>
      <c r="R70" s="18"/>
      <c r="Z70" s="5"/>
      <c r="AA70" s="5"/>
      <c r="AB70" s="5"/>
      <c r="AC70" s="5"/>
      <c r="AD70" s="5"/>
      <c r="AE70" s="5"/>
    </row>
    <row r="71" spans="1:31" customFormat="1" ht="45">
      <c r="A71" s="53" t="s">
        <v>152</v>
      </c>
      <c r="B71" s="55">
        <v>46170.686111111114</v>
      </c>
      <c r="C71" s="59" t="s">
        <v>373</v>
      </c>
      <c r="D71" s="2" t="s">
        <v>104</v>
      </c>
      <c r="E71" s="2" t="s">
        <v>104</v>
      </c>
      <c r="F71" s="2" t="s">
        <v>104</v>
      </c>
      <c r="G71" s="2" t="s">
        <v>104</v>
      </c>
      <c r="H71" s="53" t="s">
        <v>374</v>
      </c>
      <c r="I71" s="2" t="s">
        <v>60</v>
      </c>
      <c r="J71" s="6">
        <f t="shared" ca="1" si="2"/>
        <v>132.31388888888614</v>
      </c>
      <c r="K71" s="20" t="s">
        <v>375</v>
      </c>
      <c r="L71" s="20"/>
      <c r="M71" s="20"/>
      <c r="O71" s="18" t="s">
        <v>23</v>
      </c>
      <c r="P71" s="42"/>
      <c r="Q71" s="18"/>
      <c r="R71" s="18"/>
      <c r="V71" t="s">
        <v>50</v>
      </c>
      <c r="Z71" s="5"/>
      <c r="AA71" s="5"/>
      <c r="AB71" s="5"/>
      <c r="AC71" s="5"/>
      <c r="AD71" s="5"/>
      <c r="AE71" s="5"/>
    </row>
    <row r="72" spans="1:31" ht="30">
      <c r="A72" s="2" t="s">
        <v>102</v>
      </c>
      <c r="B72" s="55">
        <v>46174.384722222225</v>
      </c>
      <c r="C72" s="59" t="s">
        <v>376</v>
      </c>
      <c r="D72" s="2" t="s">
        <v>104</v>
      </c>
      <c r="E72" s="2" t="s">
        <v>104</v>
      </c>
      <c r="F72" s="2" t="s">
        <v>104</v>
      </c>
      <c r="G72" s="2" t="s">
        <v>104</v>
      </c>
      <c r="H72" s="53" t="s">
        <v>377</v>
      </c>
      <c r="I72" s="2" t="s">
        <v>55</v>
      </c>
      <c r="J72" s="6">
        <f t="shared" ca="1" si="2"/>
        <v>128.61527777777519</v>
      </c>
      <c r="K72" s="31" t="s">
        <v>378</v>
      </c>
      <c r="L72" s="31"/>
      <c r="M72" s="31"/>
      <c r="N72" s="2" t="s">
        <v>106</v>
      </c>
      <c r="O72" s="42" t="s">
        <v>23</v>
      </c>
      <c r="Q72" s="17" t="s">
        <v>50</v>
      </c>
      <c r="R72" s="17"/>
      <c r="S72" s="2" t="s">
        <v>379</v>
      </c>
      <c r="T72" s="47" t="s">
        <v>380</v>
      </c>
      <c r="V72" s="2" t="s">
        <v>106</v>
      </c>
      <c r="W72" s="2"/>
      <c r="X72" s="2"/>
      <c r="Y72" s="2"/>
    </row>
    <row r="73" spans="1:31" ht="45">
      <c r="A73" s="2" t="s">
        <v>102</v>
      </c>
      <c r="B73" s="55">
        <v>46174.961111111108</v>
      </c>
      <c r="C73" s="59" t="s">
        <v>381</v>
      </c>
      <c r="D73" s="2" t="s">
        <v>104</v>
      </c>
      <c r="E73" s="2" t="s">
        <v>104</v>
      </c>
      <c r="F73" s="2" t="s">
        <v>104</v>
      </c>
      <c r="G73" s="2" t="s">
        <v>104</v>
      </c>
      <c r="H73" s="53" t="s">
        <v>382</v>
      </c>
      <c r="I73" s="2" t="s">
        <v>34</v>
      </c>
      <c r="J73" s="6">
        <f t="shared" ca="1" si="2"/>
        <v>128.03888888889196</v>
      </c>
      <c r="K73" s="2" t="s">
        <v>383</v>
      </c>
      <c r="L73" s="2" t="s">
        <v>384</v>
      </c>
      <c r="M73" s="2"/>
      <c r="N73" s="2" t="s">
        <v>106</v>
      </c>
      <c r="O73" s="42" t="s">
        <v>23</v>
      </c>
      <c r="Q73" s="17" t="s">
        <v>50</v>
      </c>
      <c r="R73" s="42" t="s">
        <v>50</v>
      </c>
      <c r="T73" s="47" t="s">
        <v>111</v>
      </c>
      <c r="U73" s="5" t="s">
        <v>385</v>
      </c>
      <c r="V73" s="106" t="s">
        <v>106</v>
      </c>
      <c r="Y73" s="2"/>
    </row>
    <row r="74" spans="1:31" customFormat="1" ht="45">
      <c r="A74" s="64" t="s">
        <v>368</v>
      </c>
      <c r="B74" s="65">
        <v>46175.408333333333</v>
      </c>
      <c r="C74" s="64" t="s">
        <v>386</v>
      </c>
      <c r="D74" s="2" t="s">
        <v>104</v>
      </c>
      <c r="E74" s="2" t="s">
        <v>104</v>
      </c>
      <c r="F74" s="2" t="s">
        <v>104</v>
      </c>
      <c r="G74" s="2" t="s">
        <v>104</v>
      </c>
      <c r="H74" s="58" t="s">
        <v>370</v>
      </c>
      <c r="I74" s="5" t="s">
        <v>38</v>
      </c>
      <c r="J74" s="6">
        <f t="shared" ca="1" si="2"/>
        <v>127.59166666666715</v>
      </c>
      <c r="K74" s="2" t="s">
        <v>387</v>
      </c>
      <c r="L74" s="2"/>
      <c r="M74" s="2"/>
      <c r="O74" s="18" t="s">
        <v>23</v>
      </c>
      <c r="P74" s="42"/>
      <c r="Q74" s="18"/>
      <c r="R74" s="18"/>
      <c r="T74" s="47"/>
      <c r="U74" s="5" t="s">
        <v>388</v>
      </c>
      <c r="Z74" s="5"/>
      <c r="AA74" s="5"/>
      <c r="AB74" s="5"/>
      <c r="AC74" s="5"/>
      <c r="AD74" s="5"/>
      <c r="AE74" s="5"/>
    </row>
    <row r="75" spans="1:31" customFormat="1" ht="30">
      <c r="A75" s="53" t="s">
        <v>102</v>
      </c>
      <c r="B75" s="55">
        <v>46176.39166666667</v>
      </c>
      <c r="C75" s="59" t="s">
        <v>389</v>
      </c>
      <c r="D75" s="2" t="s">
        <v>104</v>
      </c>
      <c r="E75" s="2" t="s">
        <v>104</v>
      </c>
      <c r="F75" s="2" t="s">
        <v>104</v>
      </c>
      <c r="G75" s="2" t="s">
        <v>104</v>
      </c>
      <c r="H75" s="53" t="s">
        <v>390</v>
      </c>
      <c r="I75" s="2" t="s">
        <v>34</v>
      </c>
      <c r="J75" s="6">
        <f t="shared" ca="1" si="2"/>
        <v>126.60833333332994</v>
      </c>
      <c r="K75" s="2" t="s">
        <v>391</v>
      </c>
      <c r="L75" s="2"/>
      <c r="M75" s="2"/>
      <c r="N75" s="2" t="s">
        <v>106</v>
      </c>
      <c r="O75" s="18" t="s">
        <v>23</v>
      </c>
      <c r="P75" s="42"/>
      <c r="Q75" s="18"/>
      <c r="R75" s="18"/>
      <c r="T75" s="47"/>
      <c r="V75" t="s">
        <v>50</v>
      </c>
      <c r="Z75" s="5"/>
      <c r="AA75" s="5"/>
      <c r="AB75" s="5"/>
      <c r="AC75" s="5"/>
      <c r="AD75" s="5"/>
      <c r="AE75" s="5"/>
    </row>
    <row r="76" spans="1:31" customFormat="1" ht="45">
      <c r="A76" s="53" t="s">
        <v>368</v>
      </c>
      <c r="B76" s="55">
        <v>46176.453472222223</v>
      </c>
      <c r="C76" s="59" t="s">
        <v>392</v>
      </c>
      <c r="D76" s="2" t="s">
        <v>104</v>
      </c>
      <c r="E76" s="2" t="s">
        <v>104</v>
      </c>
      <c r="F76" s="2" t="s">
        <v>104</v>
      </c>
      <c r="G76" s="2" t="s">
        <v>104</v>
      </c>
      <c r="H76" s="53" t="s">
        <v>370</v>
      </c>
      <c r="I76" s="2" t="s">
        <v>76</v>
      </c>
      <c r="J76" s="6">
        <f t="shared" ca="1" si="2"/>
        <v>126.54652777777665</v>
      </c>
      <c r="K76" s="20" t="s">
        <v>393</v>
      </c>
      <c r="L76" s="20"/>
      <c r="M76" s="20"/>
      <c r="N76" s="2" t="s">
        <v>106</v>
      </c>
      <c r="O76" s="18" t="s">
        <v>23</v>
      </c>
      <c r="P76" s="42"/>
      <c r="Q76" s="18"/>
      <c r="R76" s="18"/>
      <c r="S76" s="2" t="s">
        <v>180</v>
      </c>
      <c r="T76" s="47"/>
      <c r="U76" s="140" t="s">
        <v>394</v>
      </c>
      <c r="V76" t="s">
        <v>50</v>
      </c>
      <c r="Z76" s="5"/>
      <c r="AA76" s="5"/>
      <c r="AB76" s="5"/>
      <c r="AC76" s="5"/>
      <c r="AD76" s="5"/>
      <c r="AE76" s="5"/>
    </row>
    <row r="77" spans="1:31" customFormat="1" ht="30">
      <c r="A77" s="53" t="s">
        <v>395</v>
      </c>
      <c r="B77" s="55">
        <v>46176.665277777778</v>
      </c>
      <c r="C77" s="59" t="s">
        <v>396</v>
      </c>
      <c r="D77" s="2" t="s">
        <v>104</v>
      </c>
      <c r="E77" s="2" t="s">
        <v>104</v>
      </c>
      <c r="F77" s="2" t="s">
        <v>104</v>
      </c>
      <c r="G77" s="2" t="s">
        <v>104</v>
      </c>
      <c r="H77" s="53" t="s">
        <v>397</v>
      </c>
      <c r="I77" s="2" t="s">
        <v>70</v>
      </c>
      <c r="J77" s="6">
        <f t="shared" ca="1" si="2"/>
        <v>126.3347222222219</v>
      </c>
      <c r="K77" s="20" t="s">
        <v>398</v>
      </c>
      <c r="L77" s="20"/>
      <c r="M77" s="20"/>
      <c r="O77" s="33" t="s">
        <v>26</v>
      </c>
      <c r="P77" s="42"/>
      <c r="Q77" s="33"/>
      <c r="R77" s="33"/>
      <c r="T77" s="47"/>
      <c r="Z77" s="5"/>
      <c r="AA77" s="5"/>
      <c r="AB77" s="5"/>
      <c r="AC77" s="5"/>
      <c r="AD77" s="5"/>
      <c r="AE77" s="5"/>
    </row>
    <row r="78" spans="1:31" customFormat="1" ht="30">
      <c r="A78" s="53" t="s">
        <v>119</v>
      </c>
      <c r="B78" s="55">
        <v>46179.342361111114</v>
      </c>
      <c r="C78" s="59" t="s">
        <v>399</v>
      </c>
      <c r="D78" s="2" t="s">
        <v>104</v>
      </c>
      <c r="E78" s="2" t="s">
        <v>104</v>
      </c>
      <c r="F78" s="2" t="s">
        <v>104</v>
      </c>
      <c r="G78" s="2" t="s">
        <v>104</v>
      </c>
      <c r="H78" s="53" t="s">
        <v>400</v>
      </c>
      <c r="I78" s="2" t="s">
        <v>30</v>
      </c>
      <c r="J78" s="6">
        <f t="shared" ca="1" si="2"/>
        <v>123.65763888888614</v>
      </c>
      <c r="K78" s="20" t="s">
        <v>401</v>
      </c>
      <c r="L78" s="20"/>
      <c r="M78" s="20"/>
      <c r="O78" s="33" t="s">
        <v>26</v>
      </c>
      <c r="P78" s="42"/>
      <c r="Q78" s="33"/>
      <c r="R78" s="33"/>
      <c r="T78" s="47"/>
      <c r="Z78" s="5"/>
      <c r="AA78" s="5"/>
      <c r="AB78" s="5"/>
      <c r="AC78" s="5"/>
      <c r="AD78" s="5"/>
      <c r="AE78" s="5"/>
    </row>
    <row r="79" spans="1:31" customFormat="1" ht="30">
      <c r="A79" s="53" t="s">
        <v>119</v>
      </c>
      <c r="B79" s="55">
        <v>46182.459027777775</v>
      </c>
      <c r="C79" s="59" t="s">
        <v>402</v>
      </c>
      <c r="D79" s="2" t="s">
        <v>104</v>
      </c>
      <c r="E79" s="2" t="s">
        <v>104</v>
      </c>
      <c r="F79" s="2" t="s">
        <v>104</v>
      </c>
      <c r="G79" s="2" t="s">
        <v>104</v>
      </c>
      <c r="H79" s="53" t="s">
        <v>403</v>
      </c>
      <c r="I79" s="2" t="s">
        <v>39</v>
      </c>
      <c r="J79" s="6">
        <f t="shared" ca="1" si="2"/>
        <v>120.54097222222481</v>
      </c>
      <c r="O79" s="18"/>
      <c r="P79" s="42"/>
      <c r="Q79" s="18"/>
      <c r="R79" s="18"/>
      <c r="T79" s="47"/>
      <c r="Z79" s="5"/>
      <c r="AA79" s="5"/>
      <c r="AB79" s="5"/>
      <c r="AC79" s="5"/>
      <c r="AD79" s="5"/>
      <c r="AE79" s="5"/>
    </row>
    <row r="80" spans="1:31" customFormat="1" ht="30">
      <c r="A80" s="53" t="s">
        <v>186</v>
      </c>
      <c r="B80" s="55">
        <v>46183.456250000003</v>
      </c>
      <c r="C80" s="59" t="s">
        <v>404</v>
      </c>
      <c r="D80" s="2" t="s">
        <v>104</v>
      </c>
      <c r="E80" s="2" t="s">
        <v>104</v>
      </c>
      <c r="F80" s="2" t="s">
        <v>104</v>
      </c>
      <c r="G80" s="2" t="s">
        <v>104</v>
      </c>
      <c r="H80" s="53" t="s">
        <v>405</v>
      </c>
      <c r="I80" s="2" t="s">
        <v>67</v>
      </c>
      <c r="J80" s="6">
        <f t="shared" ca="1" si="2"/>
        <v>119.54374999999709</v>
      </c>
      <c r="K80" s="20" t="s">
        <v>406</v>
      </c>
      <c r="L80" s="20"/>
      <c r="M80" s="20"/>
      <c r="O80" s="33" t="s">
        <v>26</v>
      </c>
      <c r="P80" s="42"/>
      <c r="Q80" s="33"/>
      <c r="R80" s="33"/>
      <c r="S80" s="37" t="s">
        <v>407</v>
      </c>
      <c r="T80" s="47"/>
      <c r="Z80" s="5"/>
      <c r="AA80" s="5"/>
      <c r="AB80" s="5"/>
      <c r="AC80" s="5"/>
      <c r="AD80" s="5"/>
      <c r="AE80" s="5"/>
    </row>
    <row r="81" spans="1:31" customFormat="1" ht="30">
      <c r="A81" s="53" t="s">
        <v>259</v>
      </c>
      <c r="B81" s="55">
        <v>46183.654861111114</v>
      </c>
      <c r="C81" s="59" t="s">
        <v>408</v>
      </c>
      <c r="D81" s="2" t="s">
        <v>104</v>
      </c>
      <c r="E81" s="2" t="s">
        <v>104</v>
      </c>
      <c r="F81" s="2" t="s">
        <v>104</v>
      </c>
      <c r="G81" s="2" t="s">
        <v>104</v>
      </c>
      <c r="H81" s="53" t="s">
        <v>409</v>
      </c>
      <c r="I81" s="2" t="s">
        <v>61</v>
      </c>
      <c r="J81" s="6">
        <f t="shared" ca="1" si="2"/>
        <v>119.34513888888614</v>
      </c>
      <c r="K81" s="2" t="s">
        <v>410</v>
      </c>
      <c r="L81" s="2"/>
      <c r="M81" s="2"/>
      <c r="O81" s="18" t="s">
        <v>25</v>
      </c>
      <c r="P81" s="42"/>
      <c r="Q81" s="18"/>
      <c r="R81" s="18"/>
      <c r="T81" s="47"/>
      <c r="Z81" s="5"/>
      <c r="AA81" s="5"/>
      <c r="AB81" s="5"/>
      <c r="AC81" s="5"/>
      <c r="AD81" s="5"/>
      <c r="AE81" s="5"/>
    </row>
    <row r="82" spans="1:31" customFormat="1" ht="75">
      <c r="A82" s="59" t="s">
        <v>411</v>
      </c>
      <c r="B82" s="55">
        <v>46184.530555555553</v>
      </c>
      <c r="C82" s="59" t="s">
        <v>412</v>
      </c>
      <c r="D82" s="2" t="s">
        <v>104</v>
      </c>
      <c r="E82" s="2" t="s">
        <v>104</v>
      </c>
      <c r="F82" s="2" t="s">
        <v>104</v>
      </c>
      <c r="G82" s="2" t="s">
        <v>104</v>
      </c>
      <c r="H82" s="53" t="s">
        <v>413</v>
      </c>
      <c r="I82" s="2" t="s">
        <v>29</v>
      </c>
      <c r="J82" s="6">
        <f t="shared" ca="1" si="2"/>
        <v>118.46944444444671</v>
      </c>
      <c r="K82" s="28" t="s">
        <v>414</v>
      </c>
      <c r="L82" s="28"/>
      <c r="M82" s="28"/>
      <c r="O82" s="33" t="s">
        <v>25</v>
      </c>
      <c r="P82" s="42"/>
      <c r="Q82" s="33"/>
      <c r="R82" s="33"/>
      <c r="S82" s="5" t="s">
        <v>415</v>
      </c>
      <c r="T82" s="47"/>
      <c r="U82" s="5" t="s">
        <v>416</v>
      </c>
      <c r="Z82" s="5"/>
      <c r="AA82" s="5"/>
      <c r="AB82" s="5"/>
      <c r="AC82" s="5"/>
      <c r="AD82" s="5"/>
      <c r="AE82" s="5"/>
    </row>
    <row r="83" spans="1:31" ht="45">
      <c r="A83" s="2" t="s">
        <v>102</v>
      </c>
      <c r="B83" s="55">
        <v>46184.650694444441</v>
      </c>
      <c r="C83" s="59" t="s">
        <v>417</v>
      </c>
      <c r="D83" s="2" t="s">
        <v>104</v>
      </c>
      <c r="E83" s="2" t="s">
        <v>104</v>
      </c>
      <c r="F83" s="2" t="s">
        <v>104</v>
      </c>
      <c r="G83" s="2" t="s">
        <v>104</v>
      </c>
      <c r="H83" s="53" t="s">
        <v>418</v>
      </c>
      <c r="I83" s="2" t="s">
        <v>34</v>
      </c>
      <c r="J83" s="6">
        <f t="shared" ca="1" si="2"/>
        <v>118.34930555555911</v>
      </c>
      <c r="K83" s="20" t="s">
        <v>419</v>
      </c>
      <c r="L83" s="20"/>
      <c r="M83" s="20"/>
      <c r="N83" s="2" t="s">
        <v>106</v>
      </c>
      <c r="O83" s="42" t="s">
        <v>23</v>
      </c>
      <c r="Q83" s="49" t="s">
        <v>50</v>
      </c>
      <c r="R83" s="49"/>
      <c r="T83" s="47" t="s">
        <v>420</v>
      </c>
      <c r="U83" s="5" t="s">
        <v>421</v>
      </c>
      <c r="V83" s="2" t="s">
        <v>106</v>
      </c>
      <c r="W83" s="2"/>
      <c r="X83" s="2"/>
      <c r="Y83" s="2"/>
    </row>
    <row r="84" spans="1:31" customFormat="1" ht="30">
      <c r="A84" s="53" t="s">
        <v>102</v>
      </c>
      <c r="B84" s="55">
        <v>46184.72152777778</v>
      </c>
      <c r="C84" s="59" t="s">
        <v>422</v>
      </c>
      <c r="D84" s="2" t="s">
        <v>104</v>
      </c>
      <c r="E84" s="2" t="s">
        <v>104</v>
      </c>
      <c r="F84" s="2" t="s">
        <v>104</v>
      </c>
      <c r="G84" s="2" t="s">
        <v>104</v>
      </c>
      <c r="H84" s="53" t="s">
        <v>423</v>
      </c>
      <c r="I84" s="2" t="s">
        <v>34</v>
      </c>
      <c r="J84" s="6">
        <f t="shared" ca="1" si="2"/>
        <v>118.27847222222044</v>
      </c>
      <c r="K84" s="2" t="s">
        <v>424</v>
      </c>
      <c r="L84" s="2"/>
      <c r="M84" s="2"/>
      <c r="N84" s="2" t="s">
        <v>106</v>
      </c>
      <c r="O84" s="18" t="s">
        <v>25</v>
      </c>
      <c r="P84" s="42"/>
      <c r="Q84" s="18"/>
      <c r="R84" s="18"/>
      <c r="T84" s="47"/>
      <c r="Z84" s="5"/>
      <c r="AA84" s="5"/>
      <c r="AB84" s="5"/>
      <c r="AC84" s="5"/>
      <c r="AD84" s="5"/>
      <c r="AE84" s="5"/>
    </row>
    <row r="85" spans="1:31" ht="45">
      <c r="A85" s="2" t="s">
        <v>222</v>
      </c>
      <c r="B85" s="55">
        <v>46185.684027777781</v>
      </c>
      <c r="C85" s="59" t="s">
        <v>425</v>
      </c>
      <c r="D85" s="3">
        <v>46302.421527777777</v>
      </c>
      <c r="E85" s="2" t="s">
        <v>14</v>
      </c>
      <c r="F85" s="2" t="s">
        <v>20</v>
      </c>
      <c r="G85" s="2" t="s">
        <v>322</v>
      </c>
      <c r="H85" s="120" t="s">
        <v>426</v>
      </c>
      <c r="I85" s="9" t="s">
        <v>29</v>
      </c>
      <c r="J85" s="6">
        <f t="shared" ca="1" si="2"/>
        <v>117.31597222221899</v>
      </c>
      <c r="K85" s="97" t="s">
        <v>427</v>
      </c>
      <c r="L85" s="31"/>
      <c r="M85" s="110" t="s">
        <v>428</v>
      </c>
      <c r="N85" s="19" t="s">
        <v>106</v>
      </c>
      <c r="O85" s="43" t="s">
        <v>25</v>
      </c>
      <c r="P85" s="42" t="s">
        <v>23</v>
      </c>
      <c r="Q85" s="43" t="s">
        <v>56</v>
      </c>
      <c r="R85" s="43"/>
      <c r="S85" s="5" t="s">
        <v>163</v>
      </c>
      <c r="T85" s="47" t="s">
        <v>429</v>
      </c>
      <c r="U85" s="5" t="s">
        <v>430</v>
      </c>
      <c r="V85" s="107" t="s">
        <v>106</v>
      </c>
      <c r="X85" s="2" t="s">
        <v>431</v>
      </c>
      <c r="Z85" s="4" t="s">
        <v>425</v>
      </c>
      <c r="AA85" s="4" t="s">
        <v>425</v>
      </c>
      <c r="AB85" s="3">
        <v>46302.421527777777</v>
      </c>
      <c r="AC85" s="2" t="s">
        <v>14</v>
      </c>
      <c r="AD85" s="2" t="s">
        <v>20</v>
      </c>
      <c r="AE85" s="2" t="s">
        <v>322</v>
      </c>
    </row>
    <row r="86" spans="1:31" ht="45">
      <c r="A86" s="2" t="s">
        <v>152</v>
      </c>
      <c r="B86" s="55">
        <v>46189.686111111114</v>
      </c>
      <c r="C86" s="59" t="s">
        <v>432</v>
      </c>
      <c r="D86" s="2" t="s">
        <v>104</v>
      </c>
      <c r="E86" s="2" t="s">
        <v>104</v>
      </c>
      <c r="F86" s="2" t="s">
        <v>104</v>
      </c>
      <c r="G86" s="2" t="s">
        <v>104</v>
      </c>
      <c r="H86" s="53" t="s">
        <v>433</v>
      </c>
      <c r="I86" s="2" t="s">
        <v>60</v>
      </c>
      <c r="J86" s="22">
        <f t="shared" ca="1" si="2"/>
        <v>113.31388888888614</v>
      </c>
      <c r="K86" s="2" t="s">
        <v>434</v>
      </c>
      <c r="L86" s="2"/>
      <c r="M86" s="2"/>
      <c r="O86" s="42" t="s">
        <v>23</v>
      </c>
      <c r="Q86" s="42" t="s">
        <v>50</v>
      </c>
      <c r="R86" s="42" t="s">
        <v>50</v>
      </c>
      <c r="T86" s="47"/>
      <c r="U86" s="5" t="s">
        <v>435</v>
      </c>
      <c r="V86" s="107" t="s">
        <v>50</v>
      </c>
      <c r="W86" s="2"/>
      <c r="X86" s="2"/>
    </row>
    <row r="87" spans="1:31" customFormat="1" ht="30">
      <c r="A87" s="53" t="s">
        <v>119</v>
      </c>
      <c r="B87" s="55">
        <v>46190.636805555558</v>
      </c>
      <c r="C87" s="59" t="s">
        <v>436</v>
      </c>
      <c r="D87" s="2" t="s">
        <v>104</v>
      </c>
      <c r="E87" s="2" t="s">
        <v>104</v>
      </c>
      <c r="F87" s="2" t="s">
        <v>104</v>
      </c>
      <c r="G87" s="2" t="s">
        <v>104</v>
      </c>
      <c r="H87" s="53" t="s">
        <v>437</v>
      </c>
      <c r="I87" s="2" t="s">
        <v>30</v>
      </c>
      <c r="J87" s="6">
        <f t="shared" ca="1" si="2"/>
        <v>112.36319444444234</v>
      </c>
      <c r="K87" s="2" t="s">
        <v>438</v>
      </c>
      <c r="L87" s="2"/>
      <c r="M87" s="2"/>
      <c r="O87" s="33" t="s">
        <v>26</v>
      </c>
      <c r="P87" s="42"/>
      <c r="Q87" s="33"/>
      <c r="R87" s="33"/>
      <c r="T87" s="47"/>
      <c r="Z87" s="5"/>
      <c r="AA87" s="5"/>
      <c r="AB87" s="5"/>
      <c r="AC87" s="5"/>
      <c r="AD87" s="5"/>
      <c r="AE87" s="5"/>
    </row>
    <row r="88" spans="1:31" ht="54.4" customHeight="1">
      <c r="A88" s="2" t="s">
        <v>439</v>
      </c>
      <c r="B88" s="55">
        <v>46191.530555555553</v>
      </c>
      <c r="C88" s="59" t="s">
        <v>440</v>
      </c>
      <c r="D88" s="2" t="s">
        <v>104</v>
      </c>
      <c r="E88" s="2" t="s">
        <v>104</v>
      </c>
      <c r="F88" s="2" t="s">
        <v>104</v>
      </c>
      <c r="G88" s="2" t="s">
        <v>104</v>
      </c>
      <c r="H88" s="53" t="s">
        <v>441</v>
      </c>
      <c r="I88" s="2" t="s">
        <v>77</v>
      </c>
      <c r="J88" s="6">
        <f t="shared" ca="1" si="2"/>
        <v>111.46944444444671</v>
      </c>
      <c r="K88" s="97" t="s">
        <v>442</v>
      </c>
      <c r="L88" s="19"/>
      <c r="M88" s="111"/>
      <c r="O88" s="43" t="s">
        <v>25</v>
      </c>
      <c r="Q88" s="52" t="s">
        <v>50</v>
      </c>
      <c r="R88" s="42" t="s">
        <v>50</v>
      </c>
      <c r="S88" s="5" t="s">
        <v>163</v>
      </c>
      <c r="T88" s="47" t="s">
        <v>443</v>
      </c>
      <c r="U88" s="5" t="s">
        <v>444</v>
      </c>
      <c r="V88" s="107" t="s">
        <v>106</v>
      </c>
      <c r="W88" s="2"/>
      <c r="X88" s="2"/>
      <c r="Y88" s="2"/>
    </row>
    <row r="89" spans="1:31" customFormat="1" ht="30">
      <c r="A89" s="53" t="s">
        <v>259</v>
      </c>
      <c r="B89" s="55">
        <v>46191.697916666664</v>
      </c>
      <c r="C89" s="59" t="s">
        <v>445</v>
      </c>
      <c r="D89" s="2" t="s">
        <v>104</v>
      </c>
      <c r="E89" s="2" t="s">
        <v>104</v>
      </c>
      <c r="F89" s="2" t="s">
        <v>104</v>
      </c>
      <c r="G89" s="2" t="s">
        <v>104</v>
      </c>
      <c r="H89" s="53" t="s">
        <v>446</v>
      </c>
      <c r="I89" s="2" t="s">
        <v>62</v>
      </c>
      <c r="J89" s="6">
        <f t="shared" ref="J89:J117" ca="1" si="3">TODAY()-B89</f>
        <v>111.30208333333576</v>
      </c>
      <c r="K89" s="20" t="s">
        <v>447</v>
      </c>
      <c r="L89" s="20"/>
      <c r="M89" s="20"/>
      <c r="O89" s="33" t="s">
        <v>25</v>
      </c>
      <c r="P89" s="42"/>
      <c r="Q89" s="33"/>
      <c r="R89" s="33"/>
      <c r="S89" t="s">
        <v>163</v>
      </c>
      <c r="T89" s="47"/>
      <c r="V89" t="s">
        <v>106</v>
      </c>
      <c r="Z89" s="5"/>
      <c r="AA89" s="5"/>
      <c r="AB89" s="5"/>
      <c r="AC89" s="5"/>
      <c r="AD89" s="5"/>
      <c r="AE89" s="5"/>
    </row>
    <row r="90" spans="1:31" ht="60">
      <c r="A90" s="2" t="s">
        <v>102</v>
      </c>
      <c r="B90" s="55">
        <v>46196.454861111109</v>
      </c>
      <c r="C90" s="59" t="s">
        <v>448</v>
      </c>
      <c r="D90" s="2" t="s">
        <v>104</v>
      </c>
      <c r="E90" s="2" t="s">
        <v>104</v>
      </c>
      <c r="F90" s="2" t="s">
        <v>104</v>
      </c>
      <c r="G90" s="2" t="s">
        <v>104</v>
      </c>
      <c r="H90" s="53" t="s">
        <v>449</v>
      </c>
      <c r="I90" s="2" t="s">
        <v>55</v>
      </c>
      <c r="J90" s="6">
        <f t="shared" ca="1" si="3"/>
        <v>106.54513888889051</v>
      </c>
      <c r="K90" s="31" t="s">
        <v>450</v>
      </c>
      <c r="L90" s="31"/>
      <c r="M90" s="31"/>
      <c r="N90" s="2" t="s">
        <v>106</v>
      </c>
      <c r="O90" s="42" t="s">
        <v>23</v>
      </c>
      <c r="Q90" s="17" t="s">
        <v>50</v>
      </c>
      <c r="R90" s="17"/>
      <c r="T90" s="47" t="s">
        <v>451</v>
      </c>
      <c r="U90" s="5" t="s">
        <v>452</v>
      </c>
      <c r="V90" s="2" t="s">
        <v>106</v>
      </c>
      <c r="W90" s="2"/>
      <c r="X90" s="2"/>
      <c r="Y90" s="2"/>
    </row>
    <row r="91" spans="1:31" customFormat="1" ht="30">
      <c r="A91" s="53" t="s">
        <v>368</v>
      </c>
      <c r="B91" s="55">
        <v>46197.427777777775</v>
      </c>
      <c r="C91" s="59" t="s">
        <v>453</v>
      </c>
      <c r="D91" s="2" t="s">
        <v>104</v>
      </c>
      <c r="E91" s="2" t="s">
        <v>104</v>
      </c>
      <c r="F91" s="2" t="s">
        <v>104</v>
      </c>
      <c r="G91" s="2" t="s">
        <v>104</v>
      </c>
      <c r="H91" s="53" t="s">
        <v>454</v>
      </c>
      <c r="I91" s="2" t="s">
        <v>55</v>
      </c>
      <c r="J91" s="6">
        <f t="shared" ca="1" si="3"/>
        <v>105.57222222222481</v>
      </c>
      <c r="K91" s="2" t="s">
        <v>455</v>
      </c>
      <c r="L91" s="2"/>
      <c r="M91" s="2"/>
      <c r="O91" s="18" t="s">
        <v>26</v>
      </c>
      <c r="P91" s="42"/>
      <c r="Q91" s="18"/>
      <c r="R91" s="18"/>
      <c r="T91" s="47"/>
      <c r="Z91" s="5"/>
      <c r="AA91" s="5"/>
      <c r="AB91" s="5"/>
      <c r="AC91" s="5"/>
      <c r="AD91" s="5"/>
      <c r="AE91" s="5"/>
    </row>
    <row r="92" spans="1:31" customFormat="1" ht="45">
      <c r="A92" s="53" t="s">
        <v>456</v>
      </c>
      <c r="B92" s="55">
        <v>46198.72152777778</v>
      </c>
      <c r="C92" s="59" t="s">
        <v>457</v>
      </c>
      <c r="D92" s="2" t="s">
        <v>104</v>
      </c>
      <c r="E92" s="2" t="s">
        <v>104</v>
      </c>
      <c r="F92" s="2" t="s">
        <v>104</v>
      </c>
      <c r="G92" s="2" t="s">
        <v>104</v>
      </c>
      <c r="H92" s="53" t="s">
        <v>458</v>
      </c>
      <c r="I92" s="2" t="s">
        <v>46</v>
      </c>
      <c r="J92" s="6">
        <f t="shared" ca="1" si="3"/>
        <v>104.27847222222044</v>
      </c>
      <c r="O92" s="18"/>
      <c r="P92" s="42"/>
      <c r="Q92" s="18"/>
      <c r="R92" s="18"/>
      <c r="T92" s="47"/>
      <c r="Z92" s="5"/>
      <c r="AA92" s="5"/>
      <c r="AB92" s="5"/>
      <c r="AC92" s="5"/>
      <c r="AD92" s="5"/>
      <c r="AE92" s="5"/>
    </row>
    <row r="93" spans="1:31" customFormat="1" ht="45">
      <c r="A93" s="53" t="s">
        <v>456</v>
      </c>
      <c r="B93" s="55">
        <v>46198.796527777777</v>
      </c>
      <c r="C93" s="59" t="s">
        <v>459</v>
      </c>
      <c r="D93" s="2" t="s">
        <v>104</v>
      </c>
      <c r="E93" s="2" t="s">
        <v>104</v>
      </c>
      <c r="F93" s="2" t="s">
        <v>104</v>
      </c>
      <c r="G93" s="2" t="s">
        <v>104</v>
      </c>
      <c r="H93" s="53" t="s">
        <v>460</v>
      </c>
      <c r="I93" s="2" t="s">
        <v>46</v>
      </c>
      <c r="J93" s="6">
        <f t="shared" ca="1" si="3"/>
        <v>104.20347222222335</v>
      </c>
      <c r="O93" s="18"/>
      <c r="P93" s="42"/>
      <c r="Q93" s="18"/>
      <c r="R93" s="18"/>
      <c r="T93" s="47"/>
      <c r="Z93" s="5"/>
      <c r="AA93" s="5"/>
      <c r="AB93" s="5"/>
      <c r="AC93" s="5"/>
      <c r="AD93" s="5"/>
      <c r="AE93" s="5"/>
    </row>
    <row r="94" spans="1:31" customFormat="1" ht="45">
      <c r="A94" s="53" t="s">
        <v>119</v>
      </c>
      <c r="B94" s="55">
        <v>46202.316666666666</v>
      </c>
      <c r="C94" s="59" t="s">
        <v>461</v>
      </c>
      <c r="D94" s="2" t="s">
        <v>104</v>
      </c>
      <c r="E94" s="2" t="s">
        <v>104</v>
      </c>
      <c r="F94" s="2" t="s">
        <v>104</v>
      </c>
      <c r="G94" s="2" t="s">
        <v>104</v>
      </c>
      <c r="H94" s="53" t="s">
        <v>462</v>
      </c>
      <c r="I94" s="2" t="s">
        <v>40</v>
      </c>
      <c r="J94" s="6">
        <f t="shared" ca="1" si="3"/>
        <v>100.6833333333343</v>
      </c>
      <c r="K94" s="2" t="s">
        <v>463</v>
      </c>
      <c r="L94" s="2"/>
      <c r="M94" s="2"/>
      <c r="O94" s="18" t="s">
        <v>26</v>
      </c>
      <c r="P94" s="42"/>
      <c r="Q94" s="18"/>
      <c r="R94" s="18"/>
      <c r="T94" s="47"/>
      <c r="Z94" s="5"/>
      <c r="AA94" s="5"/>
      <c r="AB94" s="5"/>
      <c r="AC94" s="5"/>
      <c r="AD94" s="5"/>
      <c r="AE94" s="5"/>
    </row>
    <row r="95" spans="1:31" customFormat="1" ht="45">
      <c r="A95" s="53" t="s">
        <v>119</v>
      </c>
      <c r="B95" s="55">
        <v>46202.449305555558</v>
      </c>
      <c r="C95" s="59" t="s">
        <v>464</v>
      </c>
      <c r="D95" s="2" t="s">
        <v>104</v>
      </c>
      <c r="E95" s="2" t="s">
        <v>104</v>
      </c>
      <c r="F95" s="2" t="s">
        <v>104</v>
      </c>
      <c r="G95" s="2" t="s">
        <v>104</v>
      </c>
      <c r="H95" s="53" t="s">
        <v>465</v>
      </c>
      <c r="I95" s="2" t="s">
        <v>79</v>
      </c>
      <c r="J95" s="6">
        <f t="shared" ca="1" si="3"/>
        <v>100.55069444444234</v>
      </c>
      <c r="O95" s="18"/>
      <c r="P95" s="42"/>
      <c r="Q95" s="18"/>
      <c r="R95" s="18"/>
      <c r="T95" s="47"/>
      <c r="Z95" s="5"/>
      <c r="AA95" s="5"/>
      <c r="AB95" s="5"/>
      <c r="AC95" s="5"/>
      <c r="AD95" s="5"/>
      <c r="AE95" s="5"/>
    </row>
    <row r="96" spans="1:31" customFormat="1" ht="30">
      <c r="A96" s="53" t="s">
        <v>259</v>
      </c>
      <c r="B96" s="55">
        <v>46202.527777777781</v>
      </c>
      <c r="C96" s="59" t="s">
        <v>466</v>
      </c>
      <c r="D96" s="2" t="s">
        <v>104</v>
      </c>
      <c r="E96" s="2" t="s">
        <v>104</v>
      </c>
      <c r="F96" s="2" t="s">
        <v>104</v>
      </c>
      <c r="G96" s="2" t="s">
        <v>104</v>
      </c>
      <c r="H96" s="53" t="s">
        <v>467</v>
      </c>
      <c r="I96" s="2" t="s">
        <v>49</v>
      </c>
      <c r="J96" s="6">
        <f t="shared" ca="1" si="3"/>
        <v>100.47222222221899</v>
      </c>
      <c r="K96" s="2"/>
      <c r="L96" s="2"/>
      <c r="M96" s="2"/>
      <c r="O96" s="18" t="s">
        <v>25</v>
      </c>
      <c r="P96" s="42"/>
      <c r="Q96" s="18"/>
      <c r="R96" s="18"/>
      <c r="T96" s="47"/>
      <c r="Z96" s="5"/>
      <c r="AA96" s="5"/>
      <c r="AB96" s="5"/>
      <c r="AC96" s="5"/>
      <c r="AD96" s="5"/>
      <c r="AE96" s="5"/>
    </row>
    <row r="97" spans="1:31" customFormat="1" ht="45">
      <c r="A97" s="53" t="s">
        <v>186</v>
      </c>
      <c r="B97" s="55">
        <v>46204.482638888891</v>
      </c>
      <c r="C97" s="59" t="s">
        <v>468</v>
      </c>
      <c r="D97" s="2" t="s">
        <v>104</v>
      </c>
      <c r="E97" s="2" t="s">
        <v>104</v>
      </c>
      <c r="F97" s="2" t="s">
        <v>104</v>
      </c>
      <c r="G97" s="2" t="s">
        <v>104</v>
      </c>
      <c r="H97" s="53" t="s">
        <v>469</v>
      </c>
      <c r="I97" s="2" t="s">
        <v>30</v>
      </c>
      <c r="J97" s="6">
        <f t="shared" ca="1" si="3"/>
        <v>98.517361111109494</v>
      </c>
      <c r="K97" s="20" t="s">
        <v>470</v>
      </c>
      <c r="L97" s="20"/>
      <c r="M97" s="20"/>
      <c r="O97" s="18" t="s">
        <v>26</v>
      </c>
      <c r="P97" s="42"/>
      <c r="Q97" s="18"/>
      <c r="R97" s="18"/>
      <c r="T97" s="47"/>
      <c r="Z97" s="5"/>
      <c r="AA97" s="5"/>
      <c r="AB97" s="5"/>
      <c r="AC97" s="5"/>
      <c r="AD97" s="5"/>
      <c r="AE97" s="5"/>
    </row>
    <row r="98" spans="1:31" customFormat="1" ht="45">
      <c r="A98" s="53" t="s">
        <v>119</v>
      </c>
      <c r="B98" s="55">
        <v>46205.418749999997</v>
      </c>
      <c r="C98" s="59" t="s">
        <v>471</v>
      </c>
      <c r="D98" s="2" t="s">
        <v>104</v>
      </c>
      <c r="E98" s="2" t="s">
        <v>104</v>
      </c>
      <c r="F98" s="2" t="s">
        <v>104</v>
      </c>
      <c r="G98" s="2" t="s">
        <v>104</v>
      </c>
      <c r="H98" s="53" t="s">
        <v>472</v>
      </c>
      <c r="I98" s="2" t="s">
        <v>79</v>
      </c>
      <c r="J98" s="6">
        <f t="shared" ca="1" si="3"/>
        <v>97.58125000000291</v>
      </c>
      <c r="K98" s="20" t="s">
        <v>473</v>
      </c>
      <c r="L98" s="20"/>
      <c r="M98" s="20"/>
      <c r="O98" s="18" t="s">
        <v>26</v>
      </c>
      <c r="P98" s="42"/>
      <c r="Q98" s="18"/>
      <c r="R98" s="18"/>
      <c r="T98" s="47"/>
      <c r="Z98" s="5"/>
      <c r="AA98" s="5"/>
      <c r="AB98" s="5"/>
      <c r="AC98" s="5"/>
      <c r="AD98" s="5"/>
      <c r="AE98" s="5"/>
    </row>
    <row r="99" spans="1:31" customFormat="1" ht="45">
      <c r="A99" s="53" t="s">
        <v>119</v>
      </c>
      <c r="B99" s="55">
        <v>46209.591666666667</v>
      </c>
      <c r="C99" s="59" t="s">
        <v>474</v>
      </c>
      <c r="D99" s="2" t="s">
        <v>104</v>
      </c>
      <c r="E99" s="2" t="s">
        <v>104</v>
      </c>
      <c r="F99" s="2" t="s">
        <v>104</v>
      </c>
      <c r="G99" s="2" t="s">
        <v>104</v>
      </c>
      <c r="H99" s="53" t="s">
        <v>475</v>
      </c>
      <c r="I99" s="2" t="s">
        <v>30</v>
      </c>
      <c r="J99" s="6">
        <f t="shared" ca="1" si="3"/>
        <v>93.408333333332848</v>
      </c>
      <c r="O99" s="18"/>
      <c r="P99" s="42"/>
      <c r="Q99" s="18"/>
      <c r="R99" s="18"/>
      <c r="T99" s="47"/>
      <c r="Z99" s="5"/>
      <c r="AA99" s="5"/>
      <c r="AB99" s="5"/>
      <c r="AC99" s="5"/>
      <c r="AD99" s="5"/>
      <c r="AE99" s="5"/>
    </row>
    <row r="100" spans="1:31" customFormat="1" ht="45">
      <c r="A100" s="53" t="s">
        <v>476</v>
      </c>
      <c r="B100" s="55">
        <v>46210.546527777777</v>
      </c>
      <c r="C100" s="59" t="s">
        <v>477</v>
      </c>
      <c r="D100" s="2" t="s">
        <v>104</v>
      </c>
      <c r="E100" s="2" t="s">
        <v>104</v>
      </c>
      <c r="F100" s="2" t="s">
        <v>104</v>
      </c>
      <c r="G100" s="2" t="s">
        <v>104</v>
      </c>
      <c r="H100" s="53" t="s">
        <v>478</v>
      </c>
      <c r="I100" s="2" t="s">
        <v>29</v>
      </c>
      <c r="J100" s="6">
        <f t="shared" ca="1" si="3"/>
        <v>92.453472222223354</v>
      </c>
      <c r="K100" s="20" t="s">
        <v>479</v>
      </c>
      <c r="L100" s="20"/>
      <c r="M100" s="20"/>
      <c r="O100" s="18" t="s">
        <v>26</v>
      </c>
      <c r="P100" s="42"/>
      <c r="Q100" s="18"/>
      <c r="R100" s="18"/>
      <c r="S100" t="s">
        <v>180</v>
      </c>
      <c r="T100" s="47"/>
      <c r="Z100" s="5"/>
      <c r="AA100" s="5"/>
      <c r="AB100" s="5"/>
      <c r="AC100" s="5"/>
      <c r="AD100" s="5"/>
      <c r="AE100" s="5"/>
    </row>
    <row r="101" spans="1:31" customFormat="1" ht="45">
      <c r="A101" s="53" t="s">
        <v>102</v>
      </c>
      <c r="B101" s="55">
        <v>46211.479861111111</v>
      </c>
      <c r="C101" s="59" t="s">
        <v>480</v>
      </c>
      <c r="D101" s="2" t="s">
        <v>104</v>
      </c>
      <c r="E101" s="2" t="s">
        <v>104</v>
      </c>
      <c r="F101" s="2" t="s">
        <v>104</v>
      </c>
      <c r="G101" s="2" t="s">
        <v>104</v>
      </c>
      <c r="H101" s="53" t="s">
        <v>481</v>
      </c>
      <c r="I101" s="2" t="s">
        <v>55</v>
      </c>
      <c r="J101" s="6">
        <f t="shared" ca="1" si="3"/>
        <v>91.520138888889051</v>
      </c>
      <c r="K101" s="2" t="s">
        <v>482</v>
      </c>
      <c r="L101" s="2"/>
      <c r="M101" s="2"/>
      <c r="N101" s="2" t="s">
        <v>106</v>
      </c>
      <c r="O101" s="18" t="s">
        <v>23</v>
      </c>
      <c r="P101" s="42"/>
      <c r="Q101" s="18"/>
      <c r="R101" s="18"/>
      <c r="T101" s="47"/>
      <c r="U101" t="s">
        <v>483</v>
      </c>
      <c r="V101" t="s">
        <v>106</v>
      </c>
      <c r="Z101" s="5"/>
      <c r="AA101" s="5"/>
      <c r="AB101" s="5"/>
      <c r="AC101" s="5"/>
      <c r="AD101" s="5"/>
      <c r="AE101" s="5"/>
    </row>
    <row r="102" spans="1:31" customFormat="1" ht="45">
      <c r="A102" s="53" t="s">
        <v>456</v>
      </c>
      <c r="B102" s="55">
        <v>46211.612500000003</v>
      </c>
      <c r="C102" s="59" t="s">
        <v>484</v>
      </c>
      <c r="D102" s="2" t="s">
        <v>104</v>
      </c>
      <c r="E102" s="2" t="s">
        <v>104</v>
      </c>
      <c r="F102" s="2" t="s">
        <v>104</v>
      </c>
      <c r="G102" s="2" t="s">
        <v>104</v>
      </c>
      <c r="H102" s="53" t="s">
        <v>485</v>
      </c>
      <c r="I102" s="2" t="s">
        <v>45</v>
      </c>
      <c r="J102" s="6">
        <f t="shared" ca="1" si="3"/>
        <v>91.38749999999709</v>
      </c>
      <c r="O102" s="18"/>
      <c r="P102" s="42"/>
      <c r="Q102" s="18"/>
      <c r="R102" s="18"/>
      <c r="T102" s="47"/>
      <c r="Z102" s="5"/>
      <c r="AA102" s="5"/>
      <c r="AB102" s="5"/>
      <c r="AC102" s="5"/>
      <c r="AD102" s="5"/>
      <c r="AE102" s="5"/>
    </row>
    <row r="103" spans="1:31" customFormat="1" ht="45">
      <c r="A103" s="53" t="s">
        <v>456</v>
      </c>
      <c r="B103" s="55">
        <v>46212.796527777777</v>
      </c>
      <c r="C103" s="59" t="s">
        <v>486</v>
      </c>
      <c r="D103" s="3">
        <v>46212.802083333336</v>
      </c>
      <c r="E103" s="2" t="s">
        <v>487</v>
      </c>
      <c r="F103" s="2" t="s">
        <v>20</v>
      </c>
      <c r="G103" s="2" t="s">
        <v>322</v>
      </c>
      <c r="H103" s="53" t="s">
        <v>467</v>
      </c>
      <c r="I103" s="2" t="s">
        <v>51</v>
      </c>
      <c r="J103" s="6">
        <f t="shared" ca="1" si="3"/>
        <v>90.203472222223354</v>
      </c>
      <c r="K103" s="2" t="s">
        <v>488</v>
      </c>
      <c r="L103" s="2"/>
      <c r="M103" s="2"/>
      <c r="O103" s="18"/>
      <c r="P103" s="42"/>
      <c r="Q103" s="18"/>
      <c r="R103" s="18"/>
      <c r="T103" s="47"/>
      <c r="Z103" s="4" t="s">
        <v>486</v>
      </c>
      <c r="AA103" s="4" t="s">
        <v>486</v>
      </c>
      <c r="AB103" s="3">
        <v>46212.802083333336</v>
      </c>
      <c r="AC103" s="2" t="s">
        <v>487</v>
      </c>
      <c r="AD103" s="2" t="s">
        <v>20</v>
      </c>
      <c r="AE103" s="2" t="s">
        <v>322</v>
      </c>
    </row>
    <row r="104" spans="1:31" ht="45">
      <c r="A104" s="2" t="s">
        <v>259</v>
      </c>
      <c r="B104" s="55">
        <v>46216.586805555555</v>
      </c>
      <c r="C104" s="59" t="s">
        <v>489</v>
      </c>
      <c r="D104" s="2" t="s">
        <v>104</v>
      </c>
      <c r="E104" s="2" t="s">
        <v>104</v>
      </c>
      <c r="F104" s="2" t="s">
        <v>104</v>
      </c>
      <c r="G104" s="2" t="s">
        <v>104</v>
      </c>
      <c r="H104" s="53" t="s">
        <v>490</v>
      </c>
      <c r="I104" s="2" t="s">
        <v>49</v>
      </c>
      <c r="J104" s="6">
        <f t="shared" ca="1" si="3"/>
        <v>86.413194444445253</v>
      </c>
      <c r="K104" s="2" t="s">
        <v>491</v>
      </c>
      <c r="L104" s="2"/>
      <c r="M104" s="2"/>
      <c r="N104" s="2" t="s">
        <v>50</v>
      </c>
      <c r="O104" s="42" t="s">
        <v>23</v>
      </c>
      <c r="Q104" s="42" t="s">
        <v>50</v>
      </c>
      <c r="T104" s="47" t="s">
        <v>492</v>
      </c>
      <c r="U104" s="5" t="s">
        <v>493</v>
      </c>
      <c r="V104" s="5" t="s">
        <v>106</v>
      </c>
    </row>
    <row r="105" spans="1:31" customFormat="1" ht="45">
      <c r="A105" s="53" t="s">
        <v>119</v>
      </c>
      <c r="B105" s="55"/>
      <c r="C105" s="59" t="s">
        <v>494</v>
      </c>
      <c r="D105" s="2" t="s">
        <v>104</v>
      </c>
      <c r="E105" s="2" t="s">
        <v>104</v>
      </c>
      <c r="F105" s="2" t="s">
        <v>104</v>
      </c>
      <c r="G105" s="2" t="s">
        <v>104</v>
      </c>
      <c r="H105" s="53" t="s">
        <v>495</v>
      </c>
      <c r="I105" s="2" t="s">
        <v>40</v>
      </c>
      <c r="J105" s="6">
        <f t="shared" ca="1" si="3"/>
        <v>46303</v>
      </c>
      <c r="O105" s="18"/>
      <c r="P105" s="42"/>
      <c r="Q105" s="18"/>
      <c r="R105" s="18"/>
      <c r="T105" s="47"/>
      <c r="Z105" s="5"/>
      <c r="AA105" s="5"/>
      <c r="AB105" s="5"/>
      <c r="AC105" s="5"/>
      <c r="AD105" s="5"/>
      <c r="AE105" s="5"/>
    </row>
    <row r="106" spans="1:31" ht="45">
      <c r="A106" s="2" t="s">
        <v>368</v>
      </c>
      <c r="B106" s="55">
        <v>46216.70416666667</v>
      </c>
      <c r="C106" s="59" t="s">
        <v>496</v>
      </c>
      <c r="D106" s="2" t="s">
        <v>104</v>
      </c>
      <c r="E106" s="2" t="s">
        <v>104</v>
      </c>
      <c r="F106" s="2" t="s">
        <v>104</v>
      </c>
      <c r="G106" s="2" t="s">
        <v>104</v>
      </c>
      <c r="H106" s="53" t="s">
        <v>390</v>
      </c>
      <c r="I106" s="2" t="s">
        <v>30</v>
      </c>
      <c r="J106" s="6">
        <f t="shared" ca="1" si="3"/>
        <v>86.295833333329938</v>
      </c>
      <c r="K106" s="25" t="s">
        <v>497</v>
      </c>
      <c r="L106" s="25"/>
      <c r="M106" s="25"/>
      <c r="N106" s="2" t="s">
        <v>106</v>
      </c>
      <c r="O106" s="42" t="s">
        <v>23</v>
      </c>
      <c r="Q106" s="42" t="s">
        <v>50</v>
      </c>
      <c r="R106" s="42" t="s">
        <v>50</v>
      </c>
      <c r="S106" s="2"/>
      <c r="T106" s="47" t="s">
        <v>498</v>
      </c>
      <c r="U106" s="5" t="s">
        <v>499</v>
      </c>
      <c r="V106" s="108" t="s">
        <v>106</v>
      </c>
      <c r="W106" s="2"/>
      <c r="X106" s="2"/>
      <c r="Y106" s="2"/>
    </row>
    <row r="107" spans="1:31" ht="45">
      <c r="A107" s="2" t="s">
        <v>176</v>
      </c>
      <c r="B107" s="55">
        <v>46217.370833333334</v>
      </c>
      <c r="C107" s="59" t="s">
        <v>500</v>
      </c>
      <c r="D107" s="3">
        <v>46267.420138888891</v>
      </c>
      <c r="E107" s="2" t="s">
        <v>9</v>
      </c>
      <c r="F107" s="2" t="s">
        <v>21</v>
      </c>
      <c r="G107" s="2" t="s">
        <v>322</v>
      </c>
      <c r="H107" s="53" t="s">
        <v>178</v>
      </c>
      <c r="I107" s="2" t="s">
        <v>32</v>
      </c>
      <c r="J107" s="44">
        <f t="shared" ca="1" si="3"/>
        <v>85.629166666665697</v>
      </c>
      <c r="K107" s="97" t="s">
        <v>501</v>
      </c>
      <c r="L107" s="97"/>
      <c r="M107" s="100">
        <v>46333</v>
      </c>
      <c r="O107" s="42" t="s">
        <v>25</v>
      </c>
      <c r="T107" s="47"/>
      <c r="Z107" s="4" t="s">
        <v>500</v>
      </c>
      <c r="AA107" s="4" t="s">
        <v>500</v>
      </c>
      <c r="AB107" s="3">
        <v>46267.420138888891</v>
      </c>
      <c r="AC107" s="2" t="s">
        <v>9</v>
      </c>
      <c r="AD107" s="2" t="s">
        <v>21</v>
      </c>
      <c r="AE107" s="2" t="s">
        <v>322</v>
      </c>
    </row>
    <row r="108" spans="1:31" customFormat="1" ht="45">
      <c r="A108" s="53" t="s">
        <v>119</v>
      </c>
      <c r="B108" s="55"/>
      <c r="C108" s="59" t="s">
        <v>502</v>
      </c>
      <c r="D108" s="2" t="s">
        <v>104</v>
      </c>
      <c r="E108" s="2" t="s">
        <v>104</v>
      </c>
      <c r="F108" s="2" t="s">
        <v>104</v>
      </c>
      <c r="G108" s="2" t="s">
        <v>104</v>
      </c>
      <c r="H108" s="53" t="s">
        <v>503</v>
      </c>
      <c r="I108" s="2" t="s">
        <v>64</v>
      </c>
      <c r="J108" s="6">
        <f t="shared" ca="1" si="3"/>
        <v>46303</v>
      </c>
      <c r="O108" s="18"/>
      <c r="P108" s="42"/>
      <c r="Q108" s="18"/>
      <c r="R108" s="18"/>
      <c r="T108" s="47"/>
      <c r="Z108" s="5"/>
      <c r="AA108" s="5"/>
      <c r="AB108" s="5"/>
      <c r="AC108" s="5"/>
      <c r="AD108" s="5"/>
      <c r="AE108" s="5"/>
    </row>
    <row r="109" spans="1:31" customFormat="1" ht="30">
      <c r="A109" s="53" t="s">
        <v>119</v>
      </c>
      <c r="B109" s="55">
        <v>46218.732638888891</v>
      </c>
      <c r="C109" s="59" t="s">
        <v>504</v>
      </c>
      <c r="D109" s="2" t="s">
        <v>104</v>
      </c>
      <c r="E109" s="2" t="s">
        <v>104</v>
      </c>
      <c r="F109" s="2" t="s">
        <v>104</v>
      </c>
      <c r="G109" s="2" t="s">
        <v>104</v>
      </c>
      <c r="H109" s="53" t="s">
        <v>505</v>
      </c>
      <c r="I109" s="2" t="s">
        <v>53</v>
      </c>
      <c r="J109" s="6">
        <f t="shared" ca="1" si="3"/>
        <v>84.267361111109494</v>
      </c>
      <c r="K109" s="2" t="s">
        <v>506</v>
      </c>
      <c r="L109" s="2"/>
      <c r="M109" s="2"/>
      <c r="O109" s="18" t="s">
        <v>26</v>
      </c>
      <c r="P109" s="42"/>
      <c r="Q109" s="18"/>
      <c r="R109" s="18"/>
      <c r="S109" t="s">
        <v>180</v>
      </c>
      <c r="T109" s="47"/>
      <c r="Z109" s="5"/>
      <c r="AA109" s="5"/>
      <c r="AB109" s="5"/>
      <c r="AC109" s="5"/>
      <c r="AD109" s="5"/>
      <c r="AE109" s="5"/>
    </row>
    <row r="110" spans="1:31" ht="33.75">
      <c r="A110" s="53" t="s">
        <v>368</v>
      </c>
      <c r="B110" s="55">
        <v>46220.679861111108</v>
      </c>
      <c r="C110" s="59" t="s">
        <v>507</v>
      </c>
      <c r="D110" s="2" t="s">
        <v>104</v>
      </c>
      <c r="E110" s="2" t="s">
        <v>104</v>
      </c>
      <c r="F110" s="2" t="s">
        <v>104</v>
      </c>
      <c r="G110" s="2" t="s">
        <v>104</v>
      </c>
      <c r="H110" s="53" t="s">
        <v>508</v>
      </c>
      <c r="I110" s="2" t="s">
        <v>55</v>
      </c>
      <c r="J110" s="6">
        <f t="shared" ca="1" si="3"/>
        <v>82.320138888891961</v>
      </c>
      <c r="K110" s="31" t="s">
        <v>509</v>
      </c>
      <c r="L110" s="31"/>
      <c r="M110" s="31"/>
      <c r="N110" s="2" t="s">
        <v>106</v>
      </c>
      <c r="O110" s="42" t="s">
        <v>23</v>
      </c>
      <c r="Q110" s="17" t="s">
        <v>56</v>
      </c>
      <c r="R110" s="17"/>
      <c r="S110" s="2"/>
      <c r="T110" s="47" t="s">
        <v>510</v>
      </c>
      <c r="V110" s="2" t="s">
        <v>106</v>
      </c>
      <c r="W110" s="2"/>
      <c r="X110" s="2"/>
      <c r="Y110" s="2"/>
    </row>
    <row r="111" spans="1:31" ht="111">
      <c r="A111" s="2" t="s">
        <v>102</v>
      </c>
      <c r="B111" s="55">
        <v>46223.234722222223</v>
      </c>
      <c r="C111" s="27" t="s">
        <v>511</v>
      </c>
      <c r="D111" s="3">
        <v>46275.100694444445</v>
      </c>
      <c r="E111" s="2" t="s">
        <v>12</v>
      </c>
      <c r="F111" s="2" t="s">
        <v>20</v>
      </c>
      <c r="G111" s="2" t="s">
        <v>322</v>
      </c>
      <c r="H111" s="2" t="s">
        <v>512</v>
      </c>
      <c r="I111" s="2" t="s">
        <v>55</v>
      </c>
      <c r="J111" s="22">
        <f t="shared" ca="1" si="3"/>
        <v>79.765277777776646</v>
      </c>
      <c r="K111" s="9" t="s">
        <v>513</v>
      </c>
      <c r="L111" s="2"/>
      <c r="M111" s="2" t="s">
        <v>514</v>
      </c>
      <c r="N111" s="2" t="s">
        <v>106</v>
      </c>
      <c r="O111" s="42" t="s">
        <v>23</v>
      </c>
      <c r="Q111" s="17" t="s">
        <v>56</v>
      </c>
      <c r="R111" s="17"/>
      <c r="S111" s="9" t="s">
        <v>515</v>
      </c>
      <c r="T111" s="2" t="s">
        <v>516</v>
      </c>
      <c r="U111" s="2" t="s">
        <v>517</v>
      </c>
      <c r="V111" s="106" t="s">
        <v>106</v>
      </c>
      <c r="W111" s="2" t="s">
        <v>518</v>
      </c>
      <c r="X111" s="2" t="s">
        <v>519</v>
      </c>
      <c r="Z111" s="4" t="s">
        <v>511</v>
      </c>
      <c r="AA111" s="4" t="s">
        <v>511</v>
      </c>
      <c r="AB111" s="3">
        <v>46275.100694444445</v>
      </c>
      <c r="AC111" s="2" t="s">
        <v>12</v>
      </c>
      <c r="AD111" s="2" t="s">
        <v>20</v>
      </c>
      <c r="AE111" s="2" t="s">
        <v>322</v>
      </c>
    </row>
    <row r="112" spans="1:31" customFormat="1" ht="45">
      <c r="A112" s="53" t="s">
        <v>207</v>
      </c>
      <c r="B112" s="55">
        <v>46223.461805555555</v>
      </c>
      <c r="C112" s="59" t="s">
        <v>520</v>
      </c>
      <c r="D112" s="2" t="s">
        <v>104</v>
      </c>
      <c r="E112" s="2" t="s">
        <v>104</v>
      </c>
      <c r="F112" s="2" t="s">
        <v>104</v>
      </c>
      <c r="G112" s="2" t="s">
        <v>104</v>
      </c>
      <c r="H112" s="53" t="s">
        <v>521</v>
      </c>
      <c r="I112" s="2" t="s">
        <v>73</v>
      </c>
      <c r="J112" s="6">
        <f t="shared" ca="1" si="3"/>
        <v>79.538194444445253</v>
      </c>
      <c r="K112" s="2" t="s">
        <v>522</v>
      </c>
      <c r="L112" s="2"/>
      <c r="M112" s="2"/>
      <c r="O112" s="18" t="s">
        <v>23</v>
      </c>
      <c r="P112" s="42"/>
      <c r="Q112" s="18"/>
      <c r="R112" s="18"/>
      <c r="S112" t="s">
        <v>163</v>
      </c>
      <c r="T112" s="47"/>
      <c r="Z112" s="5"/>
      <c r="AA112" s="5"/>
      <c r="AB112" s="5"/>
      <c r="AC112" s="5"/>
      <c r="AD112" s="5"/>
      <c r="AE112" s="5"/>
    </row>
    <row r="113" spans="1:31" ht="42" customHeight="1">
      <c r="A113" s="2" t="s">
        <v>113</v>
      </c>
      <c r="B113" s="55">
        <v>46223.67291666667</v>
      </c>
      <c r="C113" s="59" t="s">
        <v>523</v>
      </c>
      <c r="D113" s="3">
        <v>46302.479861111111</v>
      </c>
      <c r="E113" s="2" t="s">
        <v>487</v>
      </c>
      <c r="F113" s="2" t="s">
        <v>20</v>
      </c>
      <c r="G113" s="2" t="s">
        <v>322</v>
      </c>
      <c r="H113" s="53" t="s">
        <v>524</v>
      </c>
      <c r="I113" s="2" t="s">
        <v>65</v>
      </c>
      <c r="J113" s="6">
        <f t="shared" ca="1" si="3"/>
        <v>79.327083333329938</v>
      </c>
      <c r="K113" s="66" t="s">
        <v>525</v>
      </c>
      <c r="L113" s="66"/>
      <c r="M113" s="102" t="s">
        <v>526</v>
      </c>
      <c r="O113" s="42" t="s">
        <v>25</v>
      </c>
      <c r="P113" s="42" t="s">
        <v>25</v>
      </c>
      <c r="Q113" s="42" t="s">
        <v>50</v>
      </c>
      <c r="R113" s="42" t="s">
        <v>50</v>
      </c>
      <c r="S113" s="5" t="s">
        <v>163</v>
      </c>
      <c r="T113" s="47" t="s">
        <v>527</v>
      </c>
      <c r="U113" s="5" t="s">
        <v>528</v>
      </c>
      <c r="V113" s="107" t="s">
        <v>106</v>
      </c>
      <c r="W113" s="2"/>
      <c r="X113" s="2" t="s">
        <v>431</v>
      </c>
      <c r="Z113" s="4" t="s">
        <v>523</v>
      </c>
      <c r="AA113" s="4" t="s">
        <v>523</v>
      </c>
      <c r="AB113" s="3">
        <v>46302.479861111111</v>
      </c>
      <c r="AC113" s="2" t="s">
        <v>487</v>
      </c>
      <c r="AD113" s="2" t="s">
        <v>20</v>
      </c>
      <c r="AE113" s="2" t="s">
        <v>322</v>
      </c>
    </row>
    <row r="114" spans="1:31" ht="60">
      <c r="A114" s="2" t="s">
        <v>368</v>
      </c>
      <c r="B114" s="55">
        <v>46224.323611111111</v>
      </c>
      <c r="C114" s="59" t="s">
        <v>529</v>
      </c>
      <c r="D114" s="2" t="s">
        <v>104</v>
      </c>
      <c r="E114" s="2" t="s">
        <v>104</v>
      </c>
      <c r="F114" s="2" t="s">
        <v>104</v>
      </c>
      <c r="G114" s="2" t="s">
        <v>104</v>
      </c>
      <c r="H114" s="53" t="s">
        <v>530</v>
      </c>
      <c r="I114" s="2" t="s">
        <v>34</v>
      </c>
      <c r="J114" s="6">
        <f t="shared" ca="1" si="3"/>
        <v>78.676388888889051</v>
      </c>
      <c r="K114" s="2" t="s">
        <v>531</v>
      </c>
      <c r="L114" s="2"/>
      <c r="M114" s="2"/>
      <c r="N114" s="2" t="s">
        <v>50</v>
      </c>
      <c r="O114" s="42" t="s">
        <v>23</v>
      </c>
      <c r="Q114" s="17" t="s">
        <v>50</v>
      </c>
      <c r="R114" s="17"/>
      <c r="S114" s="2" t="s">
        <v>532</v>
      </c>
      <c r="T114" s="47" t="s">
        <v>533</v>
      </c>
      <c r="U114" s="5" t="s">
        <v>534</v>
      </c>
      <c r="V114" s="2" t="s">
        <v>106</v>
      </c>
      <c r="W114" s="2"/>
      <c r="X114" s="2"/>
      <c r="Y114" s="2"/>
    </row>
    <row r="115" spans="1:31" ht="42" customHeight="1">
      <c r="A115" s="27" t="s">
        <v>134</v>
      </c>
      <c r="B115" s="55">
        <v>46224.492361111108</v>
      </c>
      <c r="C115" s="59" t="s">
        <v>535</v>
      </c>
      <c r="D115" s="2" t="s">
        <v>104</v>
      </c>
      <c r="E115" s="2" t="s">
        <v>104</v>
      </c>
      <c r="F115" s="2" t="s">
        <v>104</v>
      </c>
      <c r="G115" s="2" t="s">
        <v>104</v>
      </c>
      <c r="H115" s="53" t="s">
        <v>536</v>
      </c>
      <c r="I115" s="2" t="s">
        <v>61</v>
      </c>
      <c r="J115" s="44">
        <f t="shared" ca="1" si="3"/>
        <v>78.507638888891961</v>
      </c>
      <c r="K115" s="23" t="s">
        <v>537</v>
      </c>
      <c r="L115" s="23"/>
      <c r="M115" s="23"/>
      <c r="O115" s="42" t="s">
        <v>25</v>
      </c>
      <c r="T115" s="47"/>
      <c r="U115" s="5" t="s">
        <v>538</v>
      </c>
    </row>
    <row r="116" spans="1:31" ht="60">
      <c r="A116" s="53" t="s">
        <v>186</v>
      </c>
      <c r="B116" s="55">
        <v>46224.679861111108</v>
      </c>
      <c r="C116" s="59" t="s">
        <v>539</v>
      </c>
      <c r="D116" s="2" t="s">
        <v>104</v>
      </c>
      <c r="E116" s="2" t="s">
        <v>104</v>
      </c>
      <c r="F116" s="2" t="s">
        <v>104</v>
      </c>
      <c r="G116" s="2" t="s">
        <v>104</v>
      </c>
      <c r="H116" s="53" t="s">
        <v>540</v>
      </c>
      <c r="I116" s="2" t="s">
        <v>30</v>
      </c>
      <c r="J116" s="44">
        <f t="shared" ca="1" si="3"/>
        <v>78.320138888891961</v>
      </c>
      <c r="K116" s="2" t="s">
        <v>541</v>
      </c>
      <c r="L116" s="2"/>
      <c r="M116" s="2"/>
      <c r="O116" s="42" t="s">
        <v>23</v>
      </c>
      <c r="Q116" s="42" t="s">
        <v>50</v>
      </c>
      <c r="S116" s="5" t="s">
        <v>542</v>
      </c>
      <c r="T116" s="47"/>
      <c r="V116" s="2" t="s">
        <v>106</v>
      </c>
      <c r="W116" s="2"/>
      <c r="X116" s="2"/>
      <c r="Y116" s="2"/>
    </row>
    <row r="117" spans="1:31" customFormat="1" ht="45">
      <c r="A117" s="53" t="s">
        <v>456</v>
      </c>
      <c r="B117" s="55">
        <v>46224.745833333334</v>
      </c>
      <c r="C117" s="59" t="s">
        <v>543</v>
      </c>
      <c r="D117" s="3">
        <v>46224.745833333334</v>
      </c>
      <c r="E117" s="2" t="s">
        <v>104</v>
      </c>
      <c r="F117" s="2" t="s">
        <v>20</v>
      </c>
      <c r="G117" s="2" t="s">
        <v>322</v>
      </c>
      <c r="H117" s="53" t="s">
        <v>544</v>
      </c>
      <c r="I117" s="2" t="s">
        <v>61</v>
      </c>
      <c r="J117" s="36">
        <f t="shared" ca="1" si="3"/>
        <v>78.254166666665697</v>
      </c>
      <c r="K117" s="2" t="s">
        <v>545</v>
      </c>
      <c r="L117" s="2"/>
      <c r="M117" s="2"/>
      <c r="O117" s="18"/>
      <c r="P117" s="42"/>
      <c r="Q117" s="18"/>
      <c r="R117" s="18"/>
      <c r="S117" t="s">
        <v>163</v>
      </c>
      <c r="T117" s="47"/>
      <c r="Z117" s="4" t="s">
        <v>543</v>
      </c>
      <c r="AA117" s="4" t="s">
        <v>543</v>
      </c>
      <c r="AB117" s="3">
        <v>46224.745833333334</v>
      </c>
      <c r="AC117" s="2" t="s">
        <v>16</v>
      </c>
      <c r="AD117" s="2" t="s">
        <v>20</v>
      </c>
      <c r="AE117" s="2" t="s">
        <v>322</v>
      </c>
    </row>
    <row r="118" spans="1:31" customFormat="1" ht="45">
      <c r="A118" s="53" t="s">
        <v>456</v>
      </c>
      <c r="B118" s="55">
        <v>46225.181944444441</v>
      </c>
      <c r="C118" s="59" t="s">
        <v>546</v>
      </c>
      <c r="D118" s="2" t="s">
        <v>104</v>
      </c>
      <c r="E118" s="2" t="s">
        <v>104</v>
      </c>
      <c r="F118" s="2" t="s">
        <v>104</v>
      </c>
      <c r="G118" s="2" t="s">
        <v>104</v>
      </c>
      <c r="H118" s="53" t="s">
        <v>547</v>
      </c>
      <c r="I118" s="2" t="s">
        <v>47</v>
      </c>
      <c r="O118" s="18"/>
      <c r="P118" s="42"/>
      <c r="Q118" s="18"/>
      <c r="R118" s="18"/>
      <c r="T118" s="47"/>
      <c r="Z118" s="5"/>
      <c r="AA118" s="5"/>
      <c r="AB118" s="5"/>
      <c r="AC118" s="5"/>
      <c r="AD118" s="5"/>
      <c r="AE118" s="5"/>
    </row>
    <row r="119" spans="1:31" customFormat="1" ht="30">
      <c r="A119" s="53" t="s">
        <v>152</v>
      </c>
      <c r="B119" s="55">
        <v>46225.425000000003</v>
      </c>
      <c r="C119" s="59" t="s">
        <v>548</v>
      </c>
      <c r="D119" s="2" t="s">
        <v>104</v>
      </c>
      <c r="E119" s="2" t="s">
        <v>104</v>
      </c>
      <c r="F119" s="2" t="s">
        <v>104</v>
      </c>
      <c r="G119" s="2" t="s">
        <v>104</v>
      </c>
      <c r="H119" s="53" t="s">
        <v>549</v>
      </c>
      <c r="I119" s="2" t="s">
        <v>60</v>
      </c>
      <c r="J119" s="36">
        <f t="shared" ref="J119:J137" ca="1" si="4">TODAY()-B119</f>
        <v>77.57499999999709</v>
      </c>
      <c r="K119" s="9" t="s">
        <v>550</v>
      </c>
      <c r="L119" s="9"/>
      <c r="M119" s="9"/>
      <c r="O119" s="18" t="s">
        <v>25</v>
      </c>
      <c r="P119" s="42"/>
      <c r="Q119" s="18"/>
      <c r="R119" s="18"/>
      <c r="T119" s="47"/>
      <c r="Z119" s="5"/>
      <c r="AA119" s="5"/>
      <c r="AB119" s="5"/>
      <c r="AC119" s="5"/>
      <c r="AD119" s="5"/>
      <c r="AE119" s="5"/>
    </row>
    <row r="120" spans="1:31" customFormat="1" ht="30">
      <c r="A120" s="53" t="s">
        <v>119</v>
      </c>
      <c r="B120" s="55">
        <v>46226.452777777777</v>
      </c>
      <c r="C120" s="59" t="s">
        <v>551</v>
      </c>
      <c r="D120" s="2" t="s">
        <v>104</v>
      </c>
      <c r="E120" s="2" t="s">
        <v>104</v>
      </c>
      <c r="F120" s="2" t="s">
        <v>104</v>
      </c>
      <c r="G120" s="2" t="s">
        <v>104</v>
      </c>
      <c r="H120" s="53" t="s">
        <v>552</v>
      </c>
      <c r="I120" s="2" t="s">
        <v>41</v>
      </c>
      <c r="J120" s="36">
        <f t="shared" ca="1" si="4"/>
        <v>76.547222222223354</v>
      </c>
      <c r="K120" s="2" t="s">
        <v>553</v>
      </c>
      <c r="L120" s="2"/>
      <c r="M120" s="2"/>
      <c r="O120" s="18" t="s">
        <v>26</v>
      </c>
      <c r="P120" s="42"/>
      <c r="Q120" s="18"/>
      <c r="R120" s="18"/>
      <c r="S120" t="s">
        <v>180</v>
      </c>
      <c r="T120" s="47"/>
      <c r="Z120" s="5"/>
      <c r="AA120" s="5"/>
      <c r="AB120" s="5"/>
      <c r="AC120" s="5"/>
      <c r="AD120" s="5"/>
      <c r="AE120" s="5"/>
    </row>
    <row r="121" spans="1:31" ht="30">
      <c r="A121" s="53" t="s">
        <v>119</v>
      </c>
      <c r="B121" s="55">
        <v>46226.484027777777</v>
      </c>
      <c r="C121" s="59" t="s">
        <v>554</v>
      </c>
      <c r="D121" s="2" t="s">
        <v>104</v>
      </c>
      <c r="E121" s="2" t="s">
        <v>104</v>
      </c>
      <c r="F121" s="2" t="s">
        <v>104</v>
      </c>
      <c r="G121" s="2" t="s">
        <v>104</v>
      </c>
      <c r="H121" s="53" t="s">
        <v>555</v>
      </c>
      <c r="I121" s="2" t="s">
        <v>64</v>
      </c>
      <c r="J121" s="44">
        <f t="shared" ca="1" si="4"/>
        <v>76.515972222223354</v>
      </c>
      <c r="K121" s="9" t="s">
        <v>556</v>
      </c>
      <c r="L121" s="9"/>
      <c r="M121" s="9"/>
      <c r="O121" s="42" t="s">
        <v>23</v>
      </c>
      <c r="S121" s="5" t="s">
        <v>557</v>
      </c>
      <c r="T121" s="47"/>
    </row>
    <row r="122" spans="1:31" ht="45">
      <c r="A122" s="53" t="s">
        <v>476</v>
      </c>
      <c r="B122" s="55">
        <v>46226.542361111111</v>
      </c>
      <c r="C122" s="59" t="s">
        <v>558</v>
      </c>
      <c r="D122" s="2" t="s">
        <v>104</v>
      </c>
      <c r="E122" s="2" t="s">
        <v>104</v>
      </c>
      <c r="F122" s="2" t="s">
        <v>104</v>
      </c>
      <c r="G122" s="2" t="s">
        <v>104</v>
      </c>
      <c r="H122" s="53" t="s">
        <v>559</v>
      </c>
      <c r="I122" s="2" t="s">
        <v>68</v>
      </c>
      <c r="J122" s="44">
        <f t="shared" ca="1" si="4"/>
        <v>76.457638888889051</v>
      </c>
      <c r="K122" s="9" t="s">
        <v>556</v>
      </c>
      <c r="L122" s="9"/>
      <c r="M122" s="9"/>
      <c r="O122" s="42" t="s">
        <v>23</v>
      </c>
      <c r="S122" s="2" t="s">
        <v>560</v>
      </c>
      <c r="T122" s="47"/>
    </row>
    <row r="123" spans="1:31" ht="75">
      <c r="A123" s="2" t="s">
        <v>561</v>
      </c>
      <c r="B123" s="55">
        <v>46226.797222222223</v>
      </c>
      <c r="C123" s="59" t="s">
        <v>562</v>
      </c>
      <c r="D123" s="3">
        <v>46300.712500000001</v>
      </c>
      <c r="E123" s="20" t="s">
        <v>8</v>
      </c>
      <c r="F123" s="2" t="s">
        <v>20</v>
      </c>
      <c r="G123" s="2" t="s">
        <v>563</v>
      </c>
      <c r="H123" s="53" t="s">
        <v>564</v>
      </c>
      <c r="I123" s="2" t="s">
        <v>31</v>
      </c>
      <c r="J123" s="44">
        <f t="shared" ca="1" si="4"/>
        <v>76.202777777776646</v>
      </c>
      <c r="K123" s="2" t="s">
        <v>565</v>
      </c>
      <c r="L123" s="19"/>
      <c r="M123" s="121" t="s">
        <v>566</v>
      </c>
      <c r="O123" s="42" t="s">
        <v>23</v>
      </c>
      <c r="Q123" s="50" t="s">
        <v>50</v>
      </c>
      <c r="R123" s="42" t="s">
        <v>50</v>
      </c>
      <c r="S123" s="5" t="s">
        <v>567</v>
      </c>
      <c r="T123" s="47" t="s">
        <v>568</v>
      </c>
      <c r="V123" s="107" t="s">
        <v>50</v>
      </c>
      <c r="W123" s="2" t="s">
        <v>569</v>
      </c>
      <c r="X123" s="2"/>
      <c r="Z123" s="4" t="s">
        <v>562</v>
      </c>
      <c r="AA123" s="4" t="s">
        <v>562</v>
      </c>
      <c r="AB123" s="3">
        <v>46300.712500000001</v>
      </c>
      <c r="AC123" s="2" t="s">
        <v>8</v>
      </c>
      <c r="AD123" s="2" t="s">
        <v>20</v>
      </c>
      <c r="AE123" s="2" t="s">
        <v>563</v>
      </c>
    </row>
    <row r="124" spans="1:31" customFormat="1" ht="30">
      <c r="A124" s="53" t="s">
        <v>119</v>
      </c>
      <c r="B124" s="55">
        <v>46230.432638888888</v>
      </c>
      <c r="C124" s="59" t="s">
        <v>570</v>
      </c>
      <c r="D124" s="2" t="s">
        <v>104</v>
      </c>
      <c r="E124" s="2" t="s">
        <v>104</v>
      </c>
      <c r="F124" s="2" t="s">
        <v>104</v>
      </c>
      <c r="G124" s="2" t="s">
        <v>104</v>
      </c>
      <c r="H124" s="53" t="s">
        <v>571</v>
      </c>
      <c r="I124" s="2" t="s">
        <v>75</v>
      </c>
      <c r="J124" s="36">
        <f t="shared" ca="1" si="4"/>
        <v>72.567361111112405</v>
      </c>
      <c r="K124" s="2" t="s">
        <v>572</v>
      </c>
      <c r="L124" s="2"/>
      <c r="M124" s="2"/>
      <c r="O124" s="18" t="s">
        <v>24</v>
      </c>
      <c r="P124" s="42"/>
      <c r="Q124" s="18"/>
      <c r="R124" s="18"/>
      <c r="T124" s="47"/>
      <c r="Z124" s="5"/>
      <c r="AA124" s="5"/>
      <c r="AB124" s="5"/>
      <c r="AC124" s="5"/>
      <c r="AD124" s="5"/>
      <c r="AE124" s="5"/>
    </row>
    <row r="125" spans="1:31" ht="30">
      <c r="A125" s="2" t="s">
        <v>186</v>
      </c>
      <c r="B125" s="55">
        <v>46230.509722222225</v>
      </c>
      <c r="C125" s="59" t="s">
        <v>573</v>
      </c>
      <c r="D125" s="2" t="s">
        <v>104</v>
      </c>
      <c r="E125" s="2" t="s">
        <v>104</v>
      </c>
      <c r="F125" s="2" t="s">
        <v>104</v>
      </c>
      <c r="G125" s="2" t="s">
        <v>104</v>
      </c>
      <c r="H125" s="53" t="s">
        <v>574</v>
      </c>
      <c r="I125" s="2" t="s">
        <v>30</v>
      </c>
      <c r="J125" s="44">
        <f t="shared" ca="1" si="4"/>
        <v>72.490277777775191</v>
      </c>
      <c r="K125" s="2" t="s">
        <v>575</v>
      </c>
      <c r="L125" s="2"/>
      <c r="M125" s="2"/>
      <c r="O125" s="42" t="s">
        <v>23</v>
      </c>
      <c r="Q125" s="42" t="s">
        <v>50</v>
      </c>
      <c r="S125" s="5" t="s">
        <v>576</v>
      </c>
      <c r="T125" s="47"/>
      <c r="V125" s="2" t="s">
        <v>106</v>
      </c>
      <c r="W125" s="2"/>
      <c r="X125" s="2"/>
      <c r="Y125" s="2"/>
    </row>
    <row r="126" spans="1:31" ht="42" customHeight="1">
      <c r="A126" s="2" t="s">
        <v>186</v>
      </c>
      <c r="B126" s="55">
        <v>46232.703472222223</v>
      </c>
      <c r="C126" s="59" t="s">
        <v>577</v>
      </c>
      <c r="D126" s="2" t="s">
        <v>104</v>
      </c>
      <c r="E126" s="2" t="s">
        <v>104</v>
      </c>
      <c r="F126" s="2" t="s">
        <v>104</v>
      </c>
      <c r="G126" s="2" t="s">
        <v>104</v>
      </c>
      <c r="H126" s="53" t="s">
        <v>578</v>
      </c>
      <c r="I126" s="2" t="s">
        <v>67</v>
      </c>
      <c r="J126" s="44">
        <f t="shared" ca="1" si="4"/>
        <v>70.296527777776646</v>
      </c>
      <c r="K126" s="9" t="s">
        <v>579</v>
      </c>
      <c r="L126" s="9"/>
      <c r="M126" s="9"/>
      <c r="O126" s="42" t="s">
        <v>25</v>
      </c>
      <c r="S126" s="5" t="s">
        <v>580</v>
      </c>
      <c r="T126" s="47"/>
    </row>
    <row r="127" spans="1:31" ht="30">
      <c r="A127" s="2" t="s">
        <v>581</v>
      </c>
      <c r="B127" s="55">
        <v>46233.418749999997</v>
      </c>
      <c r="C127" s="59" t="s">
        <v>582</v>
      </c>
      <c r="D127" s="2" t="s">
        <v>104</v>
      </c>
      <c r="E127" s="2" t="s">
        <v>104</v>
      </c>
      <c r="F127" s="2" t="s">
        <v>104</v>
      </c>
      <c r="G127" s="2" t="s">
        <v>104</v>
      </c>
      <c r="H127" s="2" t="s">
        <v>583</v>
      </c>
      <c r="I127" s="2" t="s">
        <v>30</v>
      </c>
      <c r="J127" s="44">
        <f t="shared" ca="1" si="4"/>
        <v>69.58125000000291</v>
      </c>
      <c r="K127" s="2" t="s">
        <v>584</v>
      </c>
      <c r="L127" s="2"/>
      <c r="M127" s="2"/>
      <c r="O127" s="42" t="s">
        <v>23</v>
      </c>
      <c r="Q127" s="42" t="s">
        <v>50</v>
      </c>
      <c r="R127" s="42" t="s">
        <v>50</v>
      </c>
      <c r="S127" s="5" t="s">
        <v>585</v>
      </c>
      <c r="T127" s="47"/>
      <c r="V127" s="106" t="s">
        <v>106</v>
      </c>
      <c r="W127" s="2"/>
      <c r="X127" s="2"/>
      <c r="Y127" s="2"/>
    </row>
    <row r="128" spans="1:31" ht="45">
      <c r="A128" s="2" t="s">
        <v>581</v>
      </c>
      <c r="B128" s="55">
        <v>46233.425000000003</v>
      </c>
      <c r="C128" s="59" t="s">
        <v>586</v>
      </c>
      <c r="D128" s="2" t="s">
        <v>104</v>
      </c>
      <c r="E128" s="2" t="s">
        <v>104</v>
      </c>
      <c r="F128" s="2" t="s">
        <v>104</v>
      </c>
      <c r="G128" s="2" t="s">
        <v>104</v>
      </c>
      <c r="H128" s="2" t="s">
        <v>587</v>
      </c>
      <c r="I128" s="2" t="s">
        <v>30</v>
      </c>
      <c r="J128" s="44">
        <f t="shared" ca="1" si="4"/>
        <v>69.57499999999709</v>
      </c>
      <c r="K128" s="2" t="s">
        <v>584</v>
      </c>
      <c r="L128" s="2"/>
      <c r="M128" s="2"/>
      <c r="O128" s="42" t="s">
        <v>23</v>
      </c>
      <c r="Q128" s="42" t="s">
        <v>56</v>
      </c>
      <c r="R128" s="42" t="s">
        <v>50</v>
      </c>
      <c r="S128" s="5" t="s">
        <v>588</v>
      </c>
      <c r="T128" s="47"/>
      <c r="V128" s="106" t="s">
        <v>106</v>
      </c>
      <c r="Y128" s="2"/>
    </row>
    <row r="129" spans="1:31" ht="45">
      <c r="A129" s="2" t="s">
        <v>581</v>
      </c>
      <c r="B129" s="55">
        <v>46233.427777777775</v>
      </c>
      <c r="C129" s="59" t="s">
        <v>589</v>
      </c>
      <c r="D129" s="3">
        <v>46302.583333333336</v>
      </c>
      <c r="E129" s="2" t="s">
        <v>11</v>
      </c>
      <c r="F129" s="2" t="s">
        <v>21</v>
      </c>
      <c r="G129" s="2" t="s">
        <v>322</v>
      </c>
      <c r="H129" s="2" t="s">
        <v>590</v>
      </c>
      <c r="I129" s="2" t="s">
        <v>30</v>
      </c>
      <c r="J129" s="44">
        <f t="shared" ca="1" si="4"/>
        <v>69.572222222224809</v>
      </c>
      <c r="K129" s="138" t="s">
        <v>591</v>
      </c>
      <c r="L129" s="2"/>
      <c r="M129" s="70">
        <v>46304</v>
      </c>
      <c r="O129" s="42" t="s">
        <v>23</v>
      </c>
      <c r="Q129" s="42" t="s">
        <v>56</v>
      </c>
      <c r="R129" s="42" t="s">
        <v>50</v>
      </c>
      <c r="S129" s="5" t="s">
        <v>592</v>
      </c>
      <c r="T129" s="47"/>
      <c r="V129" s="106" t="s">
        <v>106</v>
      </c>
      <c r="W129" s="2"/>
      <c r="X129" s="2"/>
      <c r="Y129" s="2"/>
      <c r="Z129" s="4" t="s">
        <v>589</v>
      </c>
      <c r="AA129" s="4" t="s">
        <v>589</v>
      </c>
      <c r="AB129" s="3">
        <v>46302.583333333336</v>
      </c>
      <c r="AC129" s="2" t="s">
        <v>11</v>
      </c>
      <c r="AD129" s="2" t="s">
        <v>21</v>
      </c>
      <c r="AE129" s="2" t="s">
        <v>322</v>
      </c>
    </row>
    <row r="130" spans="1:31" ht="30">
      <c r="A130" s="53" t="s">
        <v>581</v>
      </c>
      <c r="B130" s="55">
        <v>46233.429861111108</v>
      </c>
      <c r="C130" s="59" t="s">
        <v>593</v>
      </c>
      <c r="D130" s="2" t="s">
        <v>104</v>
      </c>
      <c r="E130" s="2" t="s">
        <v>104</v>
      </c>
      <c r="F130" s="2" t="s">
        <v>104</v>
      </c>
      <c r="G130" s="2" t="s">
        <v>104</v>
      </c>
      <c r="H130" s="53" t="s">
        <v>594</v>
      </c>
      <c r="I130" s="2" t="s">
        <v>30</v>
      </c>
      <c r="J130" s="44">
        <f t="shared" ca="1" si="4"/>
        <v>69.570138888891961</v>
      </c>
      <c r="K130" s="31" t="s">
        <v>595</v>
      </c>
      <c r="L130" s="31"/>
      <c r="M130" s="31"/>
      <c r="O130" s="42" t="s">
        <v>26</v>
      </c>
      <c r="Q130" s="42" t="s">
        <v>59</v>
      </c>
      <c r="S130" s="5" t="s">
        <v>596</v>
      </c>
      <c r="T130" s="47"/>
      <c r="V130" s="2" t="s">
        <v>106</v>
      </c>
      <c r="W130" s="2"/>
      <c r="X130" s="2"/>
      <c r="Y130" s="2"/>
    </row>
    <row r="131" spans="1:31" ht="36">
      <c r="A131" s="2" t="s">
        <v>368</v>
      </c>
      <c r="B131" s="55">
        <v>46233.497916666667</v>
      </c>
      <c r="C131" s="59" t="s">
        <v>597</v>
      </c>
      <c r="D131" s="2" t="s">
        <v>104</v>
      </c>
      <c r="E131" s="2" t="s">
        <v>104</v>
      </c>
      <c r="F131" s="2" t="s">
        <v>104</v>
      </c>
      <c r="G131" s="2" t="s">
        <v>104</v>
      </c>
      <c r="H131" s="53" t="s">
        <v>598</v>
      </c>
      <c r="I131" s="2" t="s">
        <v>55</v>
      </c>
      <c r="J131" s="44">
        <f t="shared" ca="1" si="4"/>
        <v>69.502083333332848</v>
      </c>
      <c r="K131" s="2" t="s">
        <v>599</v>
      </c>
      <c r="L131" s="2"/>
      <c r="M131" s="112" t="s">
        <v>600</v>
      </c>
      <c r="O131" s="42" t="s">
        <v>23</v>
      </c>
      <c r="Q131" s="17" t="s">
        <v>57</v>
      </c>
      <c r="R131" s="17"/>
      <c r="S131" s="5" t="s">
        <v>163</v>
      </c>
      <c r="T131" s="117" t="s">
        <v>601</v>
      </c>
      <c r="V131" s="106" t="s">
        <v>106</v>
      </c>
      <c r="Y131" s="2"/>
    </row>
    <row r="132" spans="1:31" customFormat="1" ht="30">
      <c r="A132" s="53" t="s">
        <v>439</v>
      </c>
      <c r="B132" s="55">
        <v>46233.696527777778</v>
      </c>
      <c r="C132" s="59" t="s">
        <v>602</v>
      </c>
      <c r="D132" s="2" t="s">
        <v>104</v>
      </c>
      <c r="E132" s="2" t="s">
        <v>104</v>
      </c>
      <c r="F132" s="2" t="s">
        <v>104</v>
      </c>
      <c r="G132" s="2" t="s">
        <v>104</v>
      </c>
      <c r="H132" s="53" t="s">
        <v>603</v>
      </c>
      <c r="I132" s="2" t="s">
        <v>69</v>
      </c>
      <c r="J132" s="36">
        <f t="shared" ca="1" si="4"/>
        <v>69.303472222221899</v>
      </c>
      <c r="K132" s="2" t="s">
        <v>604</v>
      </c>
      <c r="L132" s="2"/>
      <c r="M132" s="2"/>
      <c r="O132" s="18" t="s">
        <v>25</v>
      </c>
      <c r="P132" s="42"/>
      <c r="Q132" s="18"/>
      <c r="R132" s="18"/>
      <c r="T132" s="47"/>
      <c r="Z132" s="5"/>
      <c r="AA132" s="5"/>
      <c r="AB132" s="5"/>
      <c r="AC132" s="5"/>
      <c r="AD132" s="5"/>
      <c r="AE132" s="5"/>
    </row>
    <row r="133" spans="1:31" customFormat="1" ht="45">
      <c r="A133" s="53" t="s">
        <v>439</v>
      </c>
      <c r="B133" s="55">
        <v>46233.705555555556</v>
      </c>
      <c r="C133" s="59" t="s">
        <v>605</v>
      </c>
      <c r="D133" s="2" t="s">
        <v>104</v>
      </c>
      <c r="E133" s="2" t="s">
        <v>104</v>
      </c>
      <c r="F133" s="2" t="s">
        <v>104</v>
      </c>
      <c r="G133" s="2" t="s">
        <v>104</v>
      </c>
      <c r="H133" s="53" t="s">
        <v>606</v>
      </c>
      <c r="I133" s="2" t="s">
        <v>61</v>
      </c>
      <c r="J133" s="36">
        <f t="shared" ca="1" si="4"/>
        <v>69.294444444443798</v>
      </c>
      <c r="K133" s="2" t="s">
        <v>607</v>
      </c>
      <c r="L133" s="2"/>
      <c r="M133" s="2"/>
      <c r="O133" s="18" t="s">
        <v>25</v>
      </c>
      <c r="P133" s="42"/>
      <c r="Q133" s="18"/>
      <c r="R133" s="18"/>
      <c r="T133" s="47"/>
      <c r="Z133" s="5"/>
      <c r="AA133" s="5"/>
      <c r="AB133" s="5"/>
      <c r="AC133" s="5"/>
      <c r="AD133" s="5"/>
      <c r="AE133" s="5"/>
    </row>
    <row r="134" spans="1:31" ht="30">
      <c r="A134" s="2" t="s">
        <v>119</v>
      </c>
      <c r="B134" s="55">
        <v>46234.490972222222</v>
      </c>
      <c r="C134" s="59" t="s">
        <v>608</v>
      </c>
      <c r="D134" s="3">
        <v>46294.404861111114</v>
      </c>
      <c r="E134" s="2" t="s">
        <v>13</v>
      </c>
      <c r="F134" s="2" t="s">
        <v>20</v>
      </c>
      <c r="G134" s="2" t="s">
        <v>322</v>
      </c>
      <c r="H134" s="53" t="s">
        <v>609</v>
      </c>
      <c r="I134" s="2" t="s">
        <v>41</v>
      </c>
      <c r="J134" s="44">
        <f t="shared" ca="1" si="4"/>
        <v>68.509027777778101</v>
      </c>
      <c r="K134" s="20" t="s">
        <v>610</v>
      </c>
      <c r="L134" s="20"/>
      <c r="M134" s="121" t="s">
        <v>611</v>
      </c>
      <c r="O134" s="42" t="s">
        <v>25</v>
      </c>
      <c r="T134" s="47"/>
      <c r="Z134" s="4" t="s">
        <v>608</v>
      </c>
      <c r="AA134" s="4" t="s">
        <v>608</v>
      </c>
      <c r="AB134" s="3">
        <v>46294.404861111114</v>
      </c>
      <c r="AC134" s="2" t="s">
        <v>13</v>
      </c>
      <c r="AD134" s="2" t="s">
        <v>20</v>
      </c>
      <c r="AE134" s="2" t="s">
        <v>322</v>
      </c>
    </row>
    <row r="135" spans="1:31" ht="52.9" customHeight="1">
      <c r="A135" s="2" t="s">
        <v>368</v>
      </c>
      <c r="B135" s="55">
        <v>46234.574999999997</v>
      </c>
      <c r="C135" s="59" t="s">
        <v>612</v>
      </c>
      <c r="D135" s="3">
        <v>46302.601388888892</v>
      </c>
      <c r="E135" s="2" t="s">
        <v>14</v>
      </c>
      <c r="F135" s="2" t="s">
        <v>20</v>
      </c>
      <c r="G135" s="2" t="s">
        <v>322</v>
      </c>
      <c r="H135" s="53" t="s">
        <v>613</v>
      </c>
      <c r="I135" s="2" t="s">
        <v>34</v>
      </c>
      <c r="J135" s="44">
        <f t="shared" ca="1" si="4"/>
        <v>68.42500000000291</v>
      </c>
      <c r="K135" s="121" t="s">
        <v>614</v>
      </c>
      <c r="L135" s="70"/>
      <c r="M135" s="70"/>
      <c r="O135" s="42" t="s">
        <v>23</v>
      </c>
      <c r="Q135" s="17" t="s">
        <v>50</v>
      </c>
      <c r="R135" s="42" t="s">
        <v>50</v>
      </c>
      <c r="T135" s="117" t="s">
        <v>615</v>
      </c>
      <c r="U135" s="5" t="s">
        <v>616</v>
      </c>
      <c r="V135" s="108" t="s">
        <v>106</v>
      </c>
      <c r="Y135" s="2"/>
      <c r="Z135" s="4" t="s">
        <v>612</v>
      </c>
      <c r="AA135" s="4" t="s">
        <v>612</v>
      </c>
      <c r="AB135" s="3">
        <v>46302.601388888892</v>
      </c>
      <c r="AC135" s="2" t="s">
        <v>14</v>
      </c>
      <c r="AD135" s="2" t="s">
        <v>20</v>
      </c>
      <c r="AE135" s="2" t="s">
        <v>322</v>
      </c>
    </row>
    <row r="136" spans="1:31" ht="49.5" customHeight="1">
      <c r="A136" s="2" t="s">
        <v>102</v>
      </c>
      <c r="B136" s="55">
        <v>46234.730555555558</v>
      </c>
      <c r="C136" s="59" t="s">
        <v>617</v>
      </c>
      <c r="D136" s="2" t="s">
        <v>104</v>
      </c>
      <c r="E136" s="2" t="s">
        <v>104</v>
      </c>
      <c r="F136" s="2" t="s">
        <v>104</v>
      </c>
      <c r="G136" s="2" t="s">
        <v>104</v>
      </c>
      <c r="H136" s="53" t="s">
        <v>618</v>
      </c>
      <c r="I136" s="2" t="s">
        <v>30</v>
      </c>
      <c r="J136" s="44">
        <f t="shared" ca="1" si="4"/>
        <v>68.269444444442343</v>
      </c>
      <c r="K136" s="53" t="s">
        <v>619</v>
      </c>
      <c r="L136" s="53"/>
      <c r="M136" s="53"/>
      <c r="O136" s="42" t="s">
        <v>23</v>
      </c>
      <c r="Q136" s="42" t="s">
        <v>50</v>
      </c>
      <c r="S136" s="5" t="s">
        <v>620</v>
      </c>
      <c r="T136" s="47" t="s">
        <v>621</v>
      </c>
      <c r="V136" s="2" t="s">
        <v>106</v>
      </c>
      <c r="W136" s="2"/>
      <c r="X136" s="2"/>
      <c r="Y136" s="2"/>
    </row>
    <row r="137" spans="1:31" ht="45">
      <c r="A137" s="53" t="s">
        <v>102</v>
      </c>
      <c r="B137" s="55">
        <v>46237.63958333333</v>
      </c>
      <c r="C137" s="59" t="s">
        <v>622</v>
      </c>
      <c r="D137" s="2" t="s">
        <v>104</v>
      </c>
      <c r="E137" s="2" t="s">
        <v>104</v>
      </c>
      <c r="F137" s="2" t="s">
        <v>104</v>
      </c>
      <c r="G137" s="2" t="s">
        <v>104</v>
      </c>
      <c r="H137" s="53" t="s">
        <v>623</v>
      </c>
      <c r="I137" s="2" t="s">
        <v>55</v>
      </c>
      <c r="J137" s="44">
        <f t="shared" ca="1" si="4"/>
        <v>65.360416666670062</v>
      </c>
      <c r="K137" s="23" t="s">
        <v>624</v>
      </c>
      <c r="L137" s="23"/>
      <c r="M137" s="23"/>
      <c r="O137" s="5" t="s">
        <v>25</v>
      </c>
      <c r="Q137" s="17" t="s">
        <v>57</v>
      </c>
      <c r="R137" s="17"/>
      <c r="T137" s="47"/>
      <c r="V137" s="2" t="s">
        <v>106</v>
      </c>
      <c r="W137" s="2"/>
      <c r="X137" s="2"/>
      <c r="Y137" s="2"/>
    </row>
    <row r="138" spans="1:31" customFormat="1" ht="75">
      <c r="A138" s="53" t="s">
        <v>439</v>
      </c>
      <c r="B138" s="55">
        <v>46238.545138888891</v>
      </c>
      <c r="C138" s="59" t="s">
        <v>625</v>
      </c>
      <c r="D138" s="2" t="s">
        <v>104</v>
      </c>
      <c r="E138" s="2" t="s">
        <v>104</v>
      </c>
      <c r="F138" s="2" t="s">
        <v>104</v>
      </c>
      <c r="G138" s="2" t="s">
        <v>104</v>
      </c>
      <c r="H138" s="53" t="s">
        <v>626</v>
      </c>
      <c r="I138" s="2" t="s">
        <v>63</v>
      </c>
      <c r="J138" s="2"/>
      <c r="K138" s="2"/>
      <c r="L138" s="2"/>
      <c r="M138" s="2"/>
      <c r="P138" s="42"/>
      <c r="T138" s="47"/>
      <c r="Z138" s="5"/>
      <c r="AA138" s="5"/>
      <c r="AB138" s="5"/>
      <c r="AC138" s="5"/>
      <c r="AD138" s="5"/>
      <c r="AE138" s="5"/>
    </row>
    <row r="139" spans="1:31" ht="45">
      <c r="A139" s="2" t="s">
        <v>363</v>
      </c>
      <c r="B139" s="55">
        <v>46238.552083333336</v>
      </c>
      <c r="C139" s="59" t="s">
        <v>627</v>
      </c>
      <c r="D139" s="3">
        <v>46293.385416666664</v>
      </c>
      <c r="E139" s="2" t="s">
        <v>11</v>
      </c>
      <c r="F139" s="2" t="s">
        <v>21</v>
      </c>
      <c r="G139" s="2" t="s">
        <v>563</v>
      </c>
      <c r="H139" s="53" t="s">
        <v>628</v>
      </c>
      <c r="I139" s="2" t="s">
        <v>36</v>
      </c>
      <c r="J139" s="44">
        <f t="shared" ref="J139:J171" ca="1" si="5">TODAY()-B139</f>
        <v>64.447916666664241</v>
      </c>
      <c r="K139" s="19" t="s">
        <v>629</v>
      </c>
      <c r="L139" s="103" t="s">
        <v>630</v>
      </c>
      <c r="M139" s="19"/>
      <c r="O139" s="42" t="s">
        <v>23</v>
      </c>
      <c r="Q139" s="5"/>
      <c r="R139" s="5"/>
      <c r="S139" s="5" t="s">
        <v>631</v>
      </c>
      <c r="T139" s="47" t="s">
        <v>632</v>
      </c>
      <c r="U139" s="5" t="s">
        <v>633</v>
      </c>
      <c r="Z139" s="4" t="s">
        <v>627</v>
      </c>
      <c r="AA139" s="4" t="s">
        <v>627</v>
      </c>
      <c r="AB139" s="3">
        <v>46293.385416666664</v>
      </c>
      <c r="AC139" s="2" t="s">
        <v>11</v>
      </c>
      <c r="AD139" s="2" t="s">
        <v>21</v>
      </c>
      <c r="AE139" s="2" t="s">
        <v>563</v>
      </c>
    </row>
    <row r="140" spans="1:31" ht="45">
      <c r="A140" s="53" t="s">
        <v>581</v>
      </c>
      <c r="B140" s="55">
        <v>46238.618750000001</v>
      </c>
      <c r="C140" s="59" t="s">
        <v>634</v>
      </c>
      <c r="D140" s="2" t="s">
        <v>104</v>
      </c>
      <c r="E140" s="2" t="s">
        <v>104</v>
      </c>
      <c r="F140" s="2" t="s">
        <v>104</v>
      </c>
      <c r="G140" s="2" t="s">
        <v>104</v>
      </c>
      <c r="H140" s="53" t="s">
        <v>635</v>
      </c>
      <c r="I140" s="2" t="s">
        <v>30</v>
      </c>
      <c r="J140" s="44">
        <f t="shared" ca="1" si="5"/>
        <v>64.381249999998545</v>
      </c>
      <c r="K140" s="2" t="s">
        <v>636</v>
      </c>
      <c r="L140" s="2"/>
      <c r="M140" s="2"/>
      <c r="O140" s="42" t="s">
        <v>26</v>
      </c>
      <c r="Q140" s="42" t="s">
        <v>50</v>
      </c>
      <c r="S140" s="5" t="s">
        <v>637</v>
      </c>
      <c r="T140" s="47"/>
      <c r="V140" s="2" t="s">
        <v>106</v>
      </c>
      <c r="W140" s="2"/>
      <c r="X140" s="2"/>
      <c r="Y140" s="2"/>
    </row>
    <row r="141" spans="1:31" ht="30">
      <c r="A141" s="2" t="s">
        <v>581</v>
      </c>
      <c r="B141" s="55">
        <v>46238.63958333333</v>
      </c>
      <c r="C141" s="59" t="s">
        <v>638</v>
      </c>
      <c r="D141" s="2" t="s">
        <v>104</v>
      </c>
      <c r="E141" s="2" t="s">
        <v>104</v>
      </c>
      <c r="F141" s="2" t="s">
        <v>104</v>
      </c>
      <c r="G141" s="2" t="s">
        <v>104</v>
      </c>
      <c r="H141" s="53" t="s">
        <v>639</v>
      </c>
      <c r="I141" s="2" t="s">
        <v>30</v>
      </c>
      <c r="J141" s="44">
        <f t="shared" ca="1" si="5"/>
        <v>64.360416666670062</v>
      </c>
      <c r="K141" s="2" t="s">
        <v>640</v>
      </c>
      <c r="L141" s="2"/>
      <c r="M141" s="2"/>
      <c r="O141" s="42" t="s">
        <v>23</v>
      </c>
      <c r="Q141" s="42" t="s">
        <v>50</v>
      </c>
      <c r="S141" s="5" t="s">
        <v>641</v>
      </c>
      <c r="T141" s="47"/>
      <c r="V141" s="2" t="s">
        <v>106</v>
      </c>
      <c r="W141" s="2"/>
      <c r="X141" s="2"/>
      <c r="Y141" s="2"/>
    </row>
    <row r="142" spans="1:31" ht="30">
      <c r="A142" s="53" t="s">
        <v>119</v>
      </c>
      <c r="B142" s="55">
        <v>46239.86041666667</v>
      </c>
      <c r="C142" s="59" t="s">
        <v>642</v>
      </c>
      <c r="D142" s="2" t="s">
        <v>104</v>
      </c>
      <c r="E142" s="2" t="s">
        <v>104</v>
      </c>
      <c r="F142" s="2" t="s">
        <v>104</v>
      </c>
      <c r="G142" s="2" t="s">
        <v>104</v>
      </c>
      <c r="H142" s="53" t="s">
        <v>643</v>
      </c>
      <c r="I142" s="2" t="s">
        <v>30</v>
      </c>
      <c r="J142" s="44">
        <f t="shared" ca="1" si="5"/>
        <v>63.139583333329938</v>
      </c>
      <c r="K142" s="5" t="s">
        <v>644</v>
      </c>
      <c r="M142" s="5"/>
      <c r="O142" s="42" t="s">
        <v>25</v>
      </c>
      <c r="Q142" s="42" t="s">
        <v>58</v>
      </c>
      <c r="T142" s="47" t="s">
        <v>645</v>
      </c>
      <c r="V142" s="2" t="s">
        <v>106</v>
      </c>
      <c r="W142" s="2"/>
      <c r="X142" s="2"/>
      <c r="Y142" s="2"/>
    </row>
    <row r="143" spans="1:31" ht="30">
      <c r="A143" s="53" t="s">
        <v>119</v>
      </c>
      <c r="B143" s="55">
        <v>46240.326388888891</v>
      </c>
      <c r="C143" s="59" t="s">
        <v>646</v>
      </c>
      <c r="D143" s="2" t="s">
        <v>104</v>
      </c>
      <c r="E143" s="2" t="s">
        <v>104</v>
      </c>
      <c r="F143" s="2" t="s">
        <v>104</v>
      </c>
      <c r="G143" s="2" t="s">
        <v>104</v>
      </c>
      <c r="H143" s="53" t="s">
        <v>647</v>
      </c>
      <c r="I143" s="2" t="s">
        <v>75</v>
      </c>
      <c r="J143" s="44">
        <f t="shared" ca="1" si="5"/>
        <v>62.673611111109494</v>
      </c>
      <c r="K143" s="5" t="s">
        <v>648</v>
      </c>
      <c r="M143" s="5"/>
      <c r="O143" s="42" t="s">
        <v>24</v>
      </c>
      <c r="T143" s="47"/>
    </row>
    <row r="144" spans="1:31" ht="45">
      <c r="A144" s="53" t="s">
        <v>456</v>
      </c>
      <c r="B144" s="55">
        <v>46240.468055555553</v>
      </c>
      <c r="C144" s="59" t="s">
        <v>649</v>
      </c>
      <c r="D144" s="3">
        <v>46302.55972222222</v>
      </c>
      <c r="E144" s="2" t="s">
        <v>104</v>
      </c>
      <c r="F144" s="2" t="s">
        <v>20</v>
      </c>
      <c r="G144" s="2" t="s">
        <v>322</v>
      </c>
      <c r="H144" s="53" t="s">
        <v>650</v>
      </c>
      <c r="I144" s="2" t="s">
        <v>39</v>
      </c>
      <c r="J144" s="44">
        <f t="shared" ca="1" si="5"/>
        <v>62.531944444446708</v>
      </c>
      <c r="K144" s="5" t="s">
        <v>651</v>
      </c>
      <c r="M144" s="5"/>
      <c r="O144" s="42" t="s">
        <v>26</v>
      </c>
      <c r="T144" s="47"/>
      <c r="Z144" s="4" t="s">
        <v>649</v>
      </c>
      <c r="AA144" s="4" t="s">
        <v>649</v>
      </c>
      <c r="AB144" s="3">
        <v>46302.55972222222</v>
      </c>
      <c r="AC144" s="2" t="s">
        <v>13</v>
      </c>
      <c r="AD144" s="2" t="s">
        <v>20</v>
      </c>
      <c r="AE144" s="2" t="s">
        <v>322</v>
      </c>
    </row>
    <row r="145" spans="1:31" ht="75" customHeight="1">
      <c r="A145" s="2" t="s">
        <v>207</v>
      </c>
      <c r="B145" s="55">
        <v>46240.475694444445</v>
      </c>
      <c r="C145" s="59" t="s">
        <v>652</v>
      </c>
      <c r="D145" s="3">
        <v>46301.000694444447</v>
      </c>
      <c r="E145" s="2" t="s">
        <v>7</v>
      </c>
      <c r="F145" s="2" t="s">
        <v>20</v>
      </c>
      <c r="G145" s="2" t="s">
        <v>322</v>
      </c>
      <c r="H145" s="119" t="s">
        <v>653</v>
      </c>
      <c r="I145" s="119" t="s">
        <v>73</v>
      </c>
      <c r="J145" s="44">
        <f t="shared" ca="1" si="5"/>
        <v>62.524305555554747</v>
      </c>
      <c r="K145" s="5" t="s">
        <v>654</v>
      </c>
      <c r="O145" s="42" t="s">
        <v>25</v>
      </c>
      <c r="P145" s="42" t="s">
        <v>25</v>
      </c>
      <c r="S145" s="5" t="s">
        <v>655</v>
      </c>
      <c r="T145" s="5" t="s">
        <v>656</v>
      </c>
      <c r="U145" s="5" t="s">
        <v>657</v>
      </c>
      <c r="X145" s="5" t="s">
        <v>658</v>
      </c>
      <c r="Z145" s="4" t="s">
        <v>652</v>
      </c>
      <c r="AA145" s="4" t="s">
        <v>652</v>
      </c>
      <c r="AB145" s="3">
        <v>46301.000694444447</v>
      </c>
      <c r="AC145" s="2" t="s">
        <v>7</v>
      </c>
      <c r="AD145" s="2" t="s">
        <v>20</v>
      </c>
      <c r="AE145" s="2" t="s">
        <v>322</v>
      </c>
    </row>
    <row r="146" spans="1:31" ht="45">
      <c r="A146" s="53" t="s">
        <v>456</v>
      </c>
      <c r="B146" s="55">
        <v>46240.55972222222</v>
      </c>
      <c r="C146" s="59" t="s">
        <v>659</v>
      </c>
      <c r="D146" s="2" t="s">
        <v>104</v>
      </c>
      <c r="E146" s="2" t="s">
        <v>104</v>
      </c>
      <c r="F146" s="2" t="s">
        <v>104</v>
      </c>
      <c r="G146" s="2" t="s">
        <v>104</v>
      </c>
      <c r="H146" s="53" t="s">
        <v>660</v>
      </c>
      <c r="I146" s="2" t="s">
        <v>46</v>
      </c>
      <c r="J146" s="44">
        <f t="shared" ca="1" si="5"/>
        <v>62.440277777779556</v>
      </c>
      <c r="K146" s="5" t="s">
        <v>661</v>
      </c>
      <c r="M146" s="5"/>
      <c r="O146" s="42" t="s">
        <v>26</v>
      </c>
    </row>
    <row r="147" spans="1:31" ht="75">
      <c r="A147" s="53" t="s">
        <v>561</v>
      </c>
      <c r="B147" s="55">
        <v>46240.566666666666</v>
      </c>
      <c r="C147" s="59" t="s">
        <v>662</v>
      </c>
      <c r="D147" s="2" t="s">
        <v>104</v>
      </c>
      <c r="E147" s="2" t="s">
        <v>104</v>
      </c>
      <c r="F147" s="2" t="s">
        <v>104</v>
      </c>
      <c r="G147" s="2" t="s">
        <v>104</v>
      </c>
      <c r="H147" s="53" t="s">
        <v>663</v>
      </c>
      <c r="I147" s="2" t="s">
        <v>55</v>
      </c>
      <c r="J147" s="44">
        <f t="shared" ca="1" si="5"/>
        <v>62.433333333334303</v>
      </c>
      <c r="K147" s="45" t="s">
        <v>664</v>
      </c>
      <c r="L147" s="45"/>
      <c r="M147" s="45"/>
      <c r="O147" s="42" t="s">
        <v>26</v>
      </c>
      <c r="Q147" s="17" t="s">
        <v>50</v>
      </c>
      <c r="R147" s="17"/>
      <c r="T147" s="5" t="s">
        <v>665</v>
      </c>
      <c r="V147" s="2" t="s">
        <v>106</v>
      </c>
      <c r="W147" s="2"/>
      <c r="X147" s="2"/>
      <c r="Y147" s="2"/>
    </row>
    <row r="148" spans="1:31" ht="30">
      <c r="A148" s="53" t="s">
        <v>439</v>
      </c>
      <c r="B148" s="55">
        <v>46240.604861111111</v>
      </c>
      <c r="C148" s="59" t="s">
        <v>666</v>
      </c>
      <c r="D148" s="2" t="s">
        <v>104</v>
      </c>
      <c r="E148" s="2" t="s">
        <v>104</v>
      </c>
      <c r="F148" s="2" t="s">
        <v>104</v>
      </c>
      <c r="G148" s="2" t="s">
        <v>104</v>
      </c>
      <c r="H148" s="53" t="s">
        <v>667</v>
      </c>
      <c r="I148" s="2" t="s">
        <v>77</v>
      </c>
      <c r="J148" s="44">
        <f t="shared" ca="1" si="5"/>
        <v>62.395138888889051</v>
      </c>
      <c r="K148" s="5" t="s">
        <v>668</v>
      </c>
      <c r="M148" s="5"/>
      <c r="O148" s="42" t="s">
        <v>25</v>
      </c>
    </row>
    <row r="149" spans="1:31" ht="45">
      <c r="A149" s="53" t="s">
        <v>581</v>
      </c>
      <c r="B149" s="55">
        <v>46241.370833333334</v>
      </c>
      <c r="C149" s="59" t="s">
        <v>669</v>
      </c>
      <c r="D149" s="2" t="s">
        <v>104</v>
      </c>
      <c r="E149" s="2" t="s">
        <v>104</v>
      </c>
      <c r="F149" s="2" t="s">
        <v>104</v>
      </c>
      <c r="G149" s="2" t="s">
        <v>104</v>
      </c>
      <c r="H149" s="53" t="s">
        <v>670</v>
      </c>
      <c r="I149" s="2" t="s">
        <v>30</v>
      </c>
      <c r="J149" s="44">
        <f t="shared" ca="1" si="5"/>
        <v>61.629166666665697</v>
      </c>
      <c r="K149" s="5" t="s">
        <v>671</v>
      </c>
      <c r="M149" s="5"/>
      <c r="O149" s="42" t="s">
        <v>26</v>
      </c>
      <c r="Q149" s="42" t="s">
        <v>50</v>
      </c>
      <c r="S149" s="5" t="s">
        <v>672</v>
      </c>
      <c r="V149" s="2" t="s">
        <v>106</v>
      </c>
      <c r="W149" s="2"/>
      <c r="X149" s="2"/>
      <c r="Y149" s="2"/>
    </row>
    <row r="150" spans="1:31" ht="30">
      <c r="A150" s="2" t="s">
        <v>581</v>
      </c>
      <c r="B150" s="55">
        <v>46241.632638888892</v>
      </c>
      <c r="C150" s="59" t="s">
        <v>673</v>
      </c>
      <c r="D150" s="2" t="s">
        <v>104</v>
      </c>
      <c r="E150" s="2" t="s">
        <v>104</v>
      </c>
      <c r="F150" s="2" t="s">
        <v>104</v>
      </c>
      <c r="G150" s="2" t="s">
        <v>104</v>
      </c>
      <c r="H150" s="53" t="s">
        <v>674</v>
      </c>
      <c r="I150" s="2" t="s">
        <v>30</v>
      </c>
      <c r="J150" s="44">
        <f t="shared" ca="1" si="5"/>
        <v>61.367361111108039</v>
      </c>
      <c r="K150" s="5" t="s">
        <v>675</v>
      </c>
      <c r="M150" s="5"/>
      <c r="O150" s="42" t="s">
        <v>23</v>
      </c>
      <c r="Q150" s="42" t="s">
        <v>50</v>
      </c>
      <c r="S150" s="5" t="s">
        <v>676</v>
      </c>
      <c r="V150" s="106" t="s">
        <v>106</v>
      </c>
      <c r="Y150" s="2"/>
    </row>
    <row r="151" spans="1:31" ht="30">
      <c r="A151" s="53" t="s">
        <v>119</v>
      </c>
      <c r="B151" s="55">
        <v>46241.652083333334</v>
      </c>
      <c r="C151" s="59" t="s">
        <v>677</v>
      </c>
      <c r="D151" s="2" t="s">
        <v>104</v>
      </c>
      <c r="E151" s="2" t="s">
        <v>104</v>
      </c>
      <c r="F151" s="2" t="s">
        <v>104</v>
      </c>
      <c r="G151" s="2" t="s">
        <v>104</v>
      </c>
      <c r="H151" s="53" t="s">
        <v>678</v>
      </c>
      <c r="I151" s="2" t="s">
        <v>43</v>
      </c>
      <c r="J151" s="44">
        <f t="shared" ca="1" si="5"/>
        <v>61.347916666665697</v>
      </c>
      <c r="K151" s="5" t="s">
        <v>648</v>
      </c>
      <c r="M151" s="5"/>
      <c r="O151" s="42" t="s">
        <v>25</v>
      </c>
    </row>
    <row r="152" spans="1:31" ht="90">
      <c r="A152" s="2" t="s">
        <v>561</v>
      </c>
      <c r="B152" s="55">
        <v>46244.706944444442</v>
      </c>
      <c r="C152" s="27" t="s">
        <v>679</v>
      </c>
      <c r="D152" s="3">
        <v>46300.705555555556</v>
      </c>
      <c r="E152" s="20" t="s">
        <v>7</v>
      </c>
      <c r="F152" s="2" t="s">
        <v>20</v>
      </c>
      <c r="G152" s="2" t="s">
        <v>322</v>
      </c>
      <c r="H152" s="19" t="s">
        <v>680</v>
      </c>
      <c r="I152" s="2" t="s">
        <v>30</v>
      </c>
      <c r="J152" s="95">
        <f t="shared" ca="1" si="5"/>
        <v>58.293055555557657</v>
      </c>
      <c r="K152" s="5" t="s">
        <v>681</v>
      </c>
      <c r="M152" s="5"/>
      <c r="O152" s="42" t="s">
        <v>23</v>
      </c>
      <c r="Q152" s="42" t="s">
        <v>50</v>
      </c>
      <c r="S152" s="15" t="s">
        <v>682</v>
      </c>
      <c r="T152" s="5" t="s">
        <v>683</v>
      </c>
      <c r="Z152" s="4" t="s">
        <v>679</v>
      </c>
      <c r="AA152" s="4" t="s">
        <v>679</v>
      </c>
      <c r="AB152" s="3">
        <v>46300.705555555556</v>
      </c>
      <c r="AC152" s="2" t="s">
        <v>7</v>
      </c>
      <c r="AD152" s="2" t="s">
        <v>20</v>
      </c>
      <c r="AE152" s="2" t="s">
        <v>322</v>
      </c>
    </row>
    <row r="153" spans="1:31" ht="30">
      <c r="A153" s="53" t="s">
        <v>581</v>
      </c>
      <c r="B153" s="55">
        <v>46244.730555555558</v>
      </c>
      <c r="C153" s="29" t="s">
        <v>684</v>
      </c>
      <c r="D153" s="2" t="s">
        <v>104</v>
      </c>
      <c r="E153" s="2" t="s">
        <v>104</v>
      </c>
      <c r="F153" s="2" t="s">
        <v>104</v>
      </c>
      <c r="G153" s="2" t="s">
        <v>104</v>
      </c>
      <c r="H153" s="53" t="s">
        <v>685</v>
      </c>
      <c r="I153" s="2" t="s">
        <v>30</v>
      </c>
      <c r="J153" s="44">
        <f t="shared" ca="1" si="5"/>
        <v>58.269444444442343</v>
      </c>
      <c r="K153" s="5" t="s">
        <v>686</v>
      </c>
      <c r="M153" s="5"/>
    </row>
    <row r="154" spans="1:31" ht="30">
      <c r="A154" s="53" t="s">
        <v>439</v>
      </c>
      <c r="B154" s="55">
        <v>46246.506944444445</v>
      </c>
      <c r="C154" s="29" t="s">
        <v>687</v>
      </c>
      <c r="D154" s="2" t="s">
        <v>104</v>
      </c>
      <c r="E154" s="2" t="s">
        <v>104</v>
      </c>
      <c r="F154" s="2" t="s">
        <v>104</v>
      </c>
      <c r="G154" s="2" t="s">
        <v>104</v>
      </c>
      <c r="H154" s="53" t="s">
        <v>688</v>
      </c>
      <c r="I154" s="2" t="s">
        <v>77</v>
      </c>
      <c r="J154" s="44">
        <f t="shared" ca="1" si="5"/>
        <v>56.493055555554747</v>
      </c>
      <c r="K154" s="5" t="s">
        <v>689</v>
      </c>
      <c r="M154" s="5"/>
      <c r="O154" s="42" t="s">
        <v>25</v>
      </c>
    </row>
    <row r="155" spans="1:31" ht="45">
      <c r="A155" s="2" t="s">
        <v>207</v>
      </c>
      <c r="B155" s="3">
        <v>46246.666666666664</v>
      </c>
      <c r="C155" s="27" t="s">
        <v>690</v>
      </c>
      <c r="D155" s="2" t="s">
        <v>104</v>
      </c>
      <c r="E155" s="2" t="s">
        <v>104</v>
      </c>
      <c r="F155" s="2" t="s">
        <v>104</v>
      </c>
      <c r="G155" s="2" t="s">
        <v>104</v>
      </c>
      <c r="H155" s="2" t="s">
        <v>691</v>
      </c>
      <c r="I155" s="2" t="s">
        <v>73</v>
      </c>
      <c r="J155" s="44">
        <f t="shared" ca="1" si="5"/>
        <v>56.333333333335759</v>
      </c>
      <c r="K155" s="5" t="s">
        <v>692</v>
      </c>
      <c r="M155" s="113" t="s">
        <v>600</v>
      </c>
      <c r="O155" s="42" t="s">
        <v>25</v>
      </c>
      <c r="P155" s="42" t="s">
        <v>23</v>
      </c>
      <c r="S155" s="5" t="s">
        <v>163</v>
      </c>
      <c r="U155" s="5" t="s">
        <v>693</v>
      </c>
      <c r="Y155"/>
    </row>
    <row r="156" spans="1:31" ht="45">
      <c r="A156" s="19" t="s">
        <v>102</v>
      </c>
      <c r="B156" s="3">
        <v>46247.246527777781</v>
      </c>
      <c r="C156" s="27" t="s">
        <v>694</v>
      </c>
      <c r="D156" s="2" t="s">
        <v>104</v>
      </c>
      <c r="E156" s="2" t="s">
        <v>104</v>
      </c>
      <c r="F156" s="2" t="s">
        <v>104</v>
      </c>
      <c r="G156" s="2" t="s">
        <v>104</v>
      </c>
      <c r="H156" s="2" t="s">
        <v>695</v>
      </c>
      <c r="I156" s="2" t="s">
        <v>30</v>
      </c>
      <c r="J156" s="44">
        <f t="shared" ca="1" si="5"/>
        <v>55.753472222218988</v>
      </c>
      <c r="K156" s="35" t="s">
        <v>696</v>
      </c>
      <c r="L156" s="35"/>
      <c r="M156" s="35"/>
      <c r="N156" s="2" t="s">
        <v>106</v>
      </c>
      <c r="O156" s="42" t="s">
        <v>23</v>
      </c>
      <c r="Q156" s="48" t="s">
        <v>50</v>
      </c>
      <c r="R156" s="42" t="s">
        <v>50</v>
      </c>
      <c r="S156" s="12" t="s">
        <v>110</v>
      </c>
      <c r="T156" s="5" t="s">
        <v>111</v>
      </c>
      <c r="U156" s="5" t="s">
        <v>112</v>
      </c>
      <c r="V156" s="108" t="s">
        <v>50</v>
      </c>
    </row>
    <row r="157" spans="1:31" ht="75">
      <c r="A157" s="2" t="s">
        <v>368</v>
      </c>
      <c r="B157" s="3">
        <v>46247.295138888891</v>
      </c>
      <c r="C157" s="27" t="s">
        <v>697</v>
      </c>
      <c r="D157" s="3">
        <v>46301.638194444444</v>
      </c>
      <c r="E157" s="2" t="s">
        <v>7</v>
      </c>
      <c r="F157" s="2" t="s">
        <v>20</v>
      </c>
      <c r="G157" s="2" t="s">
        <v>322</v>
      </c>
      <c r="H157" s="2" t="s">
        <v>698</v>
      </c>
      <c r="I157" s="2" t="s">
        <v>34</v>
      </c>
      <c r="J157" s="44">
        <f t="shared" ca="1" si="5"/>
        <v>55.704861111109494</v>
      </c>
      <c r="K157" s="70" t="s">
        <v>699</v>
      </c>
      <c r="L157" s="2" t="s">
        <v>384</v>
      </c>
      <c r="M157" s="113" t="s">
        <v>700</v>
      </c>
      <c r="O157" s="42" t="s">
        <v>23</v>
      </c>
      <c r="Q157" s="42" t="s">
        <v>50</v>
      </c>
      <c r="R157" s="42" t="s">
        <v>50</v>
      </c>
      <c r="S157" s="19" t="s">
        <v>532</v>
      </c>
      <c r="T157" s="5" t="s">
        <v>701</v>
      </c>
      <c r="U157" s="2" t="s">
        <v>534</v>
      </c>
      <c r="V157" s="108" t="s">
        <v>106</v>
      </c>
      <c r="W157" s="2"/>
      <c r="X157" s="2"/>
      <c r="Z157" s="4" t="s">
        <v>697</v>
      </c>
      <c r="AA157" s="4" t="s">
        <v>697</v>
      </c>
      <c r="AB157" s="3">
        <v>46301.638194444444</v>
      </c>
      <c r="AC157" s="2" t="s">
        <v>7</v>
      </c>
      <c r="AD157" s="2" t="s">
        <v>20</v>
      </c>
      <c r="AE157" s="2" t="s">
        <v>322</v>
      </c>
    </row>
    <row r="158" spans="1:31" ht="45">
      <c r="A158" s="2" t="s">
        <v>368</v>
      </c>
      <c r="B158" s="3">
        <v>46247.306250000001</v>
      </c>
      <c r="C158" s="27" t="s">
        <v>702</v>
      </c>
      <c r="D158" s="2" t="s">
        <v>104</v>
      </c>
      <c r="E158" s="2" t="s">
        <v>104</v>
      </c>
      <c r="F158" s="2" t="s">
        <v>104</v>
      </c>
      <c r="G158" s="2" t="s">
        <v>104</v>
      </c>
      <c r="H158" s="2" t="s">
        <v>703</v>
      </c>
      <c r="I158" s="2" t="s">
        <v>55</v>
      </c>
      <c r="J158" s="44">
        <f t="shared" ca="1" si="5"/>
        <v>55.693749999998545</v>
      </c>
      <c r="K158" s="14" t="s">
        <v>704</v>
      </c>
      <c r="L158" s="14"/>
      <c r="M158" s="14"/>
      <c r="O158" s="42" t="s">
        <v>23</v>
      </c>
      <c r="Q158" s="42" t="s">
        <v>50</v>
      </c>
      <c r="S158" s="5" t="s">
        <v>163</v>
      </c>
      <c r="T158" s="5" t="s">
        <v>705</v>
      </c>
      <c r="V158" s="5" t="s">
        <v>106</v>
      </c>
    </row>
    <row r="159" spans="1:31" ht="21" customHeight="1">
      <c r="A159" s="19" t="s">
        <v>368</v>
      </c>
      <c r="B159" s="3">
        <v>46247.313888888886</v>
      </c>
      <c r="C159" s="27" t="s">
        <v>706</v>
      </c>
      <c r="D159" s="2" t="s">
        <v>104</v>
      </c>
      <c r="E159" s="2" t="s">
        <v>104</v>
      </c>
      <c r="F159" s="2" t="s">
        <v>104</v>
      </c>
      <c r="G159" s="2" t="s">
        <v>104</v>
      </c>
      <c r="H159" s="2" t="s">
        <v>707</v>
      </c>
      <c r="I159" s="2" t="s">
        <v>55</v>
      </c>
      <c r="J159" s="44">
        <f t="shared" ca="1" si="5"/>
        <v>55.68611111111386</v>
      </c>
      <c r="K159" s="5" t="s">
        <v>708</v>
      </c>
      <c r="M159" s="114" t="s">
        <v>709</v>
      </c>
      <c r="O159" s="42" t="s">
        <v>23</v>
      </c>
      <c r="Q159" s="42" t="s">
        <v>50</v>
      </c>
      <c r="R159" s="42" t="s">
        <v>50</v>
      </c>
      <c r="S159" s="2" t="s">
        <v>163</v>
      </c>
      <c r="T159" s="5" t="s">
        <v>710</v>
      </c>
      <c r="V159" s="108" t="s">
        <v>106</v>
      </c>
      <c r="W159" s="2"/>
      <c r="X159" s="2" t="s">
        <v>711</v>
      </c>
    </row>
    <row r="160" spans="1:31" ht="75">
      <c r="A160" s="2" t="s">
        <v>207</v>
      </c>
      <c r="B160" s="3">
        <v>46247.397222222222</v>
      </c>
      <c r="C160" s="27" t="s">
        <v>712</v>
      </c>
      <c r="D160" s="3">
        <v>46302.48541666667</v>
      </c>
      <c r="E160" s="2" t="s">
        <v>9</v>
      </c>
      <c r="F160" s="2" t="s">
        <v>20</v>
      </c>
      <c r="G160" s="2" t="s">
        <v>322</v>
      </c>
      <c r="H160" s="119" t="s">
        <v>713</v>
      </c>
      <c r="I160" s="119" t="s">
        <v>73</v>
      </c>
      <c r="J160" s="44">
        <f t="shared" ca="1" si="5"/>
        <v>55.602777777778101</v>
      </c>
      <c r="K160" s="5" t="s">
        <v>714</v>
      </c>
      <c r="M160" s="113" t="s">
        <v>700</v>
      </c>
      <c r="O160" s="42" t="s">
        <v>25</v>
      </c>
      <c r="P160" s="118" t="s">
        <v>23</v>
      </c>
      <c r="S160" s="5" t="s">
        <v>655</v>
      </c>
      <c r="T160" s="5" t="s">
        <v>656</v>
      </c>
      <c r="U160" s="5" t="s">
        <v>715</v>
      </c>
      <c r="X160" s="5" t="s">
        <v>658</v>
      </c>
      <c r="Z160" s="4" t="s">
        <v>712</v>
      </c>
      <c r="AA160" s="4" t="s">
        <v>712</v>
      </c>
      <c r="AB160" s="3">
        <v>46302.48541666667</v>
      </c>
      <c r="AC160" s="2" t="s">
        <v>9</v>
      </c>
      <c r="AD160" s="2" t="s">
        <v>20</v>
      </c>
      <c r="AE160" s="2" t="s">
        <v>322</v>
      </c>
    </row>
    <row r="161" spans="1:31" ht="43.9" customHeight="1">
      <c r="A161" s="2" t="s">
        <v>581</v>
      </c>
      <c r="B161" s="3">
        <v>46247.668749999997</v>
      </c>
      <c r="C161" s="27" t="s">
        <v>716</v>
      </c>
      <c r="D161" s="2" t="s">
        <v>104</v>
      </c>
      <c r="E161" s="2" t="s">
        <v>104</v>
      </c>
      <c r="F161" s="2" t="s">
        <v>104</v>
      </c>
      <c r="G161" s="2" t="s">
        <v>104</v>
      </c>
      <c r="H161" s="2" t="s">
        <v>717</v>
      </c>
      <c r="I161" s="2" t="s">
        <v>30</v>
      </c>
      <c r="J161" s="44">
        <f t="shared" ca="1" si="5"/>
        <v>55.33125000000291</v>
      </c>
      <c r="K161" s="35" t="s">
        <v>718</v>
      </c>
      <c r="L161" s="35"/>
      <c r="M161" s="35"/>
      <c r="O161" s="42" t="s">
        <v>26</v>
      </c>
      <c r="S161" s="5" t="s">
        <v>719</v>
      </c>
    </row>
    <row r="162" spans="1:31" ht="30">
      <c r="A162" s="2" t="s">
        <v>581</v>
      </c>
      <c r="B162" s="3">
        <v>46247.675000000003</v>
      </c>
      <c r="C162" s="29" t="s">
        <v>720</v>
      </c>
      <c r="D162" s="2" t="s">
        <v>104</v>
      </c>
      <c r="E162" s="2" t="s">
        <v>104</v>
      </c>
      <c r="F162" s="2" t="s">
        <v>104</v>
      </c>
      <c r="G162" s="2" t="s">
        <v>104</v>
      </c>
      <c r="H162" s="2" t="s">
        <v>721</v>
      </c>
      <c r="I162" s="2" t="s">
        <v>30</v>
      </c>
      <c r="J162" s="44">
        <f t="shared" ca="1" si="5"/>
        <v>55.32499999999709</v>
      </c>
      <c r="K162" s="35" t="s">
        <v>722</v>
      </c>
      <c r="L162" s="35"/>
      <c r="M162" s="35"/>
      <c r="O162" s="42" t="s">
        <v>26</v>
      </c>
      <c r="S162" s="5" t="s">
        <v>723</v>
      </c>
    </row>
    <row r="163" spans="1:31" ht="30">
      <c r="A163" s="2" t="s">
        <v>581</v>
      </c>
      <c r="B163" s="3">
        <v>46247.682638888888</v>
      </c>
      <c r="C163" s="29" t="s">
        <v>724</v>
      </c>
      <c r="D163" s="2" t="s">
        <v>104</v>
      </c>
      <c r="E163" s="2" t="s">
        <v>104</v>
      </c>
      <c r="F163" s="2" t="s">
        <v>104</v>
      </c>
      <c r="G163" s="2" t="s">
        <v>104</v>
      </c>
      <c r="H163" s="2" t="s">
        <v>725</v>
      </c>
      <c r="I163" s="2" t="s">
        <v>30</v>
      </c>
      <c r="J163" s="44">
        <f t="shared" ca="1" si="5"/>
        <v>55.317361111112405</v>
      </c>
      <c r="K163" s="5" t="s">
        <v>726</v>
      </c>
      <c r="M163" s="5"/>
      <c r="O163" s="42" t="s">
        <v>26</v>
      </c>
      <c r="S163" s="5" t="s">
        <v>727</v>
      </c>
    </row>
    <row r="164" spans="1:31" ht="63" customHeight="1">
      <c r="A164" s="2" t="s">
        <v>581</v>
      </c>
      <c r="B164" s="3">
        <v>46247.686805555553</v>
      </c>
      <c r="C164" s="27" t="s">
        <v>728</v>
      </c>
      <c r="D164" s="2" t="s">
        <v>104</v>
      </c>
      <c r="E164" s="2" t="s">
        <v>104</v>
      </c>
      <c r="F164" s="2" t="s">
        <v>104</v>
      </c>
      <c r="G164" s="2" t="s">
        <v>104</v>
      </c>
      <c r="H164" s="2" t="s">
        <v>729</v>
      </c>
      <c r="I164" s="2" t="s">
        <v>30</v>
      </c>
      <c r="J164" s="44">
        <f t="shared" ca="1" si="5"/>
        <v>55.313194444446708</v>
      </c>
      <c r="K164" s="35" t="s">
        <v>730</v>
      </c>
      <c r="L164" s="35"/>
      <c r="M164" s="35"/>
      <c r="O164" s="42" t="s">
        <v>26</v>
      </c>
      <c r="S164" s="5" t="s">
        <v>731</v>
      </c>
    </row>
    <row r="165" spans="1:31" ht="45">
      <c r="A165" s="2" t="s">
        <v>222</v>
      </c>
      <c r="B165" s="3">
        <v>46248.595138888886</v>
      </c>
      <c r="C165" s="27" t="s">
        <v>732</v>
      </c>
      <c r="D165" s="2" t="s">
        <v>104</v>
      </c>
      <c r="E165" s="2" t="s">
        <v>104</v>
      </c>
      <c r="F165" s="2" t="s">
        <v>104</v>
      </c>
      <c r="G165" s="2" t="s">
        <v>104</v>
      </c>
      <c r="H165" s="2" t="s">
        <v>733</v>
      </c>
      <c r="I165" s="2" t="s">
        <v>73</v>
      </c>
      <c r="J165" s="44">
        <f t="shared" ca="1" si="5"/>
        <v>54.40486111111386</v>
      </c>
      <c r="K165" s="14" t="s">
        <v>734</v>
      </c>
      <c r="L165" s="14"/>
      <c r="M165" s="14"/>
      <c r="O165" s="42" t="s">
        <v>23</v>
      </c>
      <c r="S165" s="5" t="s">
        <v>163</v>
      </c>
    </row>
    <row r="166" spans="1:31" ht="30">
      <c r="A166" s="2" t="s">
        <v>259</v>
      </c>
      <c r="B166" s="3">
        <v>46248.646527777775</v>
      </c>
      <c r="C166" s="29" t="s">
        <v>735</v>
      </c>
      <c r="D166" s="2" t="s">
        <v>104</v>
      </c>
      <c r="E166" s="2" t="s">
        <v>104</v>
      </c>
      <c r="F166" s="2" t="s">
        <v>104</v>
      </c>
      <c r="G166" s="2" t="s">
        <v>104</v>
      </c>
      <c r="H166" s="2" t="s">
        <v>736</v>
      </c>
      <c r="I166" s="2" t="s">
        <v>49</v>
      </c>
      <c r="J166" s="44">
        <f t="shared" ca="1" si="5"/>
        <v>54.353472222224809</v>
      </c>
      <c r="K166" s="5" t="s">
        <v>737</v>
      </c>
      <c r="M166" s="5"/>
      <c r="O166" s="42" t="s">
        <v>26</v>
      </c>
    </row>
    <row r="167" spans="1:31" ht="38.65" customHeight="1">
      <c r="A167" s="2" t="s">
        <v>186</v>
      </c>
      <c r="B167" s="3">
        <v>46248.679166666669</v>
      </c>
      <c r="C167" s="29" t="s">
        <v>738</v>
      </c>
      <c r="D167" s="2" t="s">
        <v>104</v>
      </c>
      <c r="E167" s="2" t="s">
        <v>104</v>
      </c>
      <c r="F167" s="2" t="s">
        <v>104</v>
      </c>
      <c r="G167" s="2" t="s">
        <v>104</v>
      </c>
      <c r="H167" s="2" t="s">
        <v>739</v>
      </c>
      <c r="I167" s="2" t="s">
        <v>30</v>
      </c>
      <c r="J167" s="44">
        <f t="shared" ca="1" si="5"/>
        <v>54.320833333331393</v>
      </c>
      <c r="K167" s="5" t="s">
        <v>740</v>
      </c>
      <c r="M167" s="5"/>
      <c r="O167" s="42" t="s">
        <v>25</v>
      </c>
    </row>
    <row r="168" spans="1:31" ht="30">
      <c r="A168" s="2" t="s">
        <v>581</v>
      </c>
      <c r="B168" s="3">
        <v>46252.501388888886</v>
      </c>
      <c r="C168" s="29" t="s">
        <v>741</v>
      </c>
      <c r="D168" s="2" t="s">
        <v>104</v>
      </c>
      <c r="E168" s="2" t="s">
        <v>104</v>
      </c>
      <c r="F168" s="2" t="s">
        <v>104</v>
      </c>
      <c r="G168" s="2" t="s">
        <v>104</v>
      </c>
      <c r="H168" s="20" t="s">
        <v>742</v>
      </c>
      <c r="I168" s="2" t="s">
        <v>30</v>
      </c>
      <c r="J168" s="44">
        <f t="shared" ca="1" si="5"/>
        <v>50.49861111111386</v>
      </c>
      <c r="K168" s="35" t="s">
        <v>730</v>
      </c>
      <c r="L168" s="35"/>
      <c r="M168" s="35"/>
    </row>
    <row r="169" spans="1:31" ht="30">
      <c r="A169" s="19" t="s">
        <v>581</v>
      </c>
      <c r="B169" s="3">
        <v>46253.708333333336</v>
      </c>
      <c r="C169" s="27" t="s">
        <v>743</v>
      </c>
      <c r="D169" s="2" t="s">
        <v>104</v>
      </c>
      <c r="E169" s="2" t="s">
        <v>104</v>
      </c>
      <c r="F169" s="2" t="s">
        <v>104</v>
      </c>
      <c r="G169" s="2" t="s">
        <v>104</v>
      </c>
      <c r="H169" s="2" t="s">
        <v>744</v>
      </c>
      <c r="I169" s="2" t="s">
        <v>30</v>
      </c>
      <c r="J169" s="44">
        <f t="shared" ca="1" si="5"/>
        <v>49.291666666664241</v>
      </c>
      <c r="K169" s="2" t="s">
        <v>745</v>
      </c>
      <c r="L169" s="2"/>
      <c r="M169" s="70">
        <v>46287</v>
      </c>
      <c r="N169" s="2"/>
      <c r="O169" s="42" t="s">
        <v>23</v>
      </c>
      <c r="R169" s="42" t="s">
        <v>50</v>
      </c>
      <c r="S169" s="5" t="s">
        <v>746</v>
      </c>
      <c r="V169" s="5" t="s">
        <v>50</v>
      </c>
    </row>
    <row r="170" spans="1:31" ht="45">
      <c r="A170" s="2" t="s">
        <v>186</v>
      </c>
      <c r="B170" s="3">
        <v>46258.497916666667</v>
      </c>
      <c r="C170" s="4" t="s">
        <v>747</v>
      </c>
      <c r="D170" s="2" t="s">
        <v>104</v>
      </c>
      <c r="E170" s="2" t="s">
        <v>104</v>
      </c>
      <c r="F170" s="2" t="s">
        <v>104</v>
      </c>
      <c r="G170" s="2" t="s">
        <v>104</v>
      </c>
      <c r="H170" s="20" t="s">
        <v>748</v>
      </c>
      <c r="I170" s="2" t="s">
        <v>30</v>
      </c>
      <c r="J170" s="44">
        <f t="shared" ca="1" si="5"/>
        <v>44.502083333332848</v>
      </c>
      <c r="M170" s="5"/>
    </row>
    <row r="171" spans="1:31" ht="30">
      <c r="A171" s="2" t="s">
        <v>581</v>
      </c>
      <c r="B171" s="3">
        <v>46258.654166666667</v>
      </c>
      <c r="C171" s="4" t="s">
        <v>749</v>
      </c>
      <c r="D171" s="2" t="s">
        <v>104</v>
      </c>
      <c r="E171" s="2" t="s">
        <v>104</v>
      </c>
      <c r="F171" s="2" t="s">
        <v>104</v>
      </c>
      <c r="G171" s="2" t="s">
        <v>104</v>
      </c>
      <c r="H171" s="2" t="s">
        <v>750</v>
      </c>
      <c r="I171" s="2" t="s">
        <v>30</v>
      </c>
      <c r="J171" s="44">
        <f t="shared" ca="1" si="5"/>
        <v>44.345833333332848</v>
      </c>
      <c r="K171" s="5" t="s">
        <v>751</v>
      </c>
      <c r="M171" s="5"/>
    </row>
    <row r="172" spans="1:31" ht="60">
      <c r="A172" s="2" t="s">
        <v>186</v>
      </c>
      <c r="B172" s="3">
        <v>46258.722916666666</v>
      </c>
      <c r="C172" s="4" t="s">
        <v>752</v>
      </c>
      <c r="D172" s="2" t="s">
        <v>104</v>
      </c>
      <c r="E172" s="2" t="s">
        <v>104</v>
      </c>
      <c r="F172" s="2" t="s">
        <v>104</v>
      </c>
      <c r="G172" s="2" t="s">
        <v>104</v>
      </c>
      <c r="H172" s="2" t="s">
        <v>753</v>
      </c>
      <c r="I172" s="2" t="s">
        <v>80</v>
      </c>
      <c r="M172" s="5"/>
    </row>
    <row r="173" spans="1:31" ht="57.4" customHeight="1">
      <c r="A173" s="2" t="s">
        <v>581</v>
      </c>
      <c r="B173" s="3">
        <v>46259.788888888892</v>
      </c>
      <c r="C173" s="4" t="s">
        <v>754</v>
      </c>
      <c r="D173" s="2" t="s">
        <v>104</v>
      </c>
      <c r="E173" s="2" t="s">
        <v>104</v>
      </c>
      <c r="F173" s="2" t="s">
        <v>104</v>
      </c>
      <c r="G173" s="2" t="s">
        <v>104</v>
      </c>
      <c r="H173" s="2" t="s">
        <v>755</v>
      </c>
      <c r="I173" s="2" t="s">
        <v>30</v>
      </c>
      <c r="J173" s="44">
        <f t="shared" ref="J173:J186" ca="1" si="6">TODAY()-B173</f>
        <v>43.211111111108039</v>
      </c>
      <c r="K173" s="20" t="s">
        <v>756</v>
      </c>
      <c r="L173" s="35"/>
      <c r="M173" s="35"/>
      <c r="O173" s="17" t="s">
        <v>23</v>
      </c>
      <c r="S173" s="5" t="s">
        <v>757</v>
      </c>
    </row>
    <row r="174" spans="1:31" ht="51" customHeight="1">
      <c r="A174" s="2" t="s">
        <v>581</v>
      </c>
      <c r="B174" s="3">
        <v>46260.415972222225</v>
      </c>
      <c r="C174" s="4" t="s">
        <v>758</v>
      </c>
      <c r="D174" s="3">
        <v>46302.560416666667</v>
      </c>
      <c r="E174" s="20" t="s">
        <v>8</v>
      </c>
      <c r="F174" s="2" t="s">
        <v>20</v>
      </c>
      <c r="G174" s="2" t="s">
        <v>322</v>
      </c>
      <c r="H174" s="2" t="s">
        <v>759</v>
      </c>
      <c r="I174" s="2" t="s">
        <v>30</v>
      </c>
      <c r="J174" s="44">
        <f t="shared" ca="1" si="6"/>
        <v>42.584027777775191</v>
      </c>
      <c r="K174" s="25" t="s">
        <v>760</v>
      </c>
      <c r="L174" s="35"/>
      <c r="M174" s="131">
        <v>46304</v>
      </c>
      <c r="O174" s="17" t="s">
        <v>23</v>
      </c>
      <c r="S174" s="5" t="s">
        <v>761</v>
      </c>
      <c r="Z174" s="4" t="s">
        <v>758</v>
      </c>
      <c r="AA174" s="4" t="s">
        <v>758</v>
      </c>
      <c r="AB174" s="3">
        <v>46302.560416666667</v>
      </c>
      <c r="AC174" s="2" t="s">
        <v>8</v>
      </c>
      <c r="AD174" s="2" t="s">
        <v>20</v>
      </c>
      <c r="AE174" s="2" t="s">
        <v>322</v>
      </c>
    </row>
    <row r="175" spans="1:31" ht="45.4" customHeight="1">
      <c r="A175" s="2" t="s">
        <v>439</v>
      </c>
      <c r="B175" s="3">
        <v>46260.498611111114</v>
      </c>
      <c r="C175" s="4" t="s">
        <v>762</v>
      </c>
      <c r="D175" s="3">
        <v>46302.379861111112</v>
      </c>
      <c r="E175" s="2" t="s">
        <v>14</v>
      </c>
      <c r="F175" s="2" t="s">
        <v>20</v>
      </c>
      <c r="G175" s="2" t="s">
        <v>322</v>
      </c>
      <c r="H175" s="2" t="s">
        <v>763</v>
      </c>
      <c r="I175" s="2" t="s">
        <v>77</v>
      </c>
      <c r="J175" s="44">
        <f t="shared" ca="1" si="6"/>
        <v>42.50138888888614</v>
      </c>
      <c r="K175" s="5" t="s">
        <v>764</v>
      </c>
      <c r="M175" s="5" t="s">
        <v>765</v>
      </c>
      <c r="O175" s="42" t="s">
        <v>25</v>
      </c>
      <c r="U175" s="104" t="s">
        <v>766</v>
      </c>
      <c r="Z175" s="4" t="s">
        <v>762</v>
      </c>
      <c r="AA175" s="4" t="s">
        <v>762</v>
      </c>
      <c r="AB175" s="3">
        <v>46302.379861111112</v>
      </c>
      <c r="AC175" s="2" t="s">
        <v>14</v>
      </c>
      <c r="AD175" s="2" t="s">
        <v>20</v>
      </c>
      <c r="AE175" s="2" t="s">
        <v>322</v>
      </c>
    </row>
    <row r="176" spans="1:31" ht="30">
      <c r="A176" s="2" t="s">
        <v>368</v>
      </c>
      <c r="B176" s="3">
        <v>46260.748611111114</v>
      </c>
      <c r="C176" s="4" t="s">
        <v>767</v>
      </c>
      <c r="D176" s="3">
        <v>46302.446527777778</v>
      </c>
      <c r="E176" s="2" t="s">
        <v>7</v>
      </c>
      <c r="F176" s="2" t="s">
        <v>20</v>
      </c>
      <c r="G176" s="2" t="s">
        <v>322</v>
      </c>
      <c r="H176" s="2" t="s">
        <v>768</v>
      </c>
      <c r="I176" s="2" t="s">
        <v>34</v>
      </c>
      <c r="J176" s="44">
        <f t="shared" ca="1" si="6"/>
        <v>42.25138888888614</v>
      </c>
      <c r="K176" s="70" t="s">
        <v>699</v>
      </c>
      <c r="L176" s="113"/>
      <c r="M176" s="113" t="s">
        <v>700</v>
      </c>
      <c r="O176" s="42" t="s">
        <v>23</v>
      </c>
      <c r="S176" s="14" t="s">
        <v>769</v>
      </c>
      <c r="Z176" s="4" t="s">
        <v>767</v>
      </c>
      <c r="AA176" s="4" t="s">
        <v>767</v>
      </c>
      <c r="AB176" s="3">
        <v>46302.446527777778</v>
      </c>
      <c r="AC176" s="2" t="s">
        <v>7</v>
      </c>
      <c r="AD176" s="2" t="s">
        <v>20</v>
      </c>
      <c r="AE176" s="2" t="s">
        <v>322</v>
      </c>
    </row>
    <row r="177" spans="1:31" ht="45">
      <c r="A177" s="2" t="s">
        <v>186</v>
      </c>
      <c r="B177" s="3">
        <v>46262.457638888889</v>
      </c>
      <c r="C177" s="4" t="s">
        <v>770</v>
      </c>
      <c r="D177" s="2" t="s">
        <v>104</v>
      </c>
      <c r="E177" s="2" t="s">
        <v>104</v>
      </c>
      <c r="F177" s="2" t="s">
        <v>104</v>
      </c>
      <c r="G177" s="2" t="s">
        <v>104</v>
      </c>
      <c r="H177" s="2" t="s">
        <v>771</v>
      </c>
      <c r="I177" s="2" t="s">
        <v>81</v>
      </c>
      <c r="J177" s="44">
        <f t="shared" ca="1" si="6"/>
        <v>40.542361111110949</v>
      </c>
      <c r="K177" s="5" t="s">
        <v>772</v>
      </c>
      <c r="M177" s="5"/>
      <c r="O177" s="17" t="s">
        <v>23</v>
      </c>
      <c r="S177" s="5" t="s">
        <v>773</v>
      </c>
    </row>
    <row r="178" spans="1:31" ht="45">
      <c r="A178" s="2" t="s">
        <v>186</v>
      </c>
      <c r="B178" s="3">
        <v>46262.463888888888</v>
      </c>
      <c r="C178" s="4" t="s">
        <v>774</v>
      </c>
      <c r="D178" s="2" t="s">
        <v>104</v>
      </c>
      <c r="E178" s="2" t="s">
        <v>104</v>
      </c>
      <c r="F178" s="2" t="s">
        <v>104</v>
      </c>
      <c r="G178" s="2" t="s">
        <v>104</v>
      </c>
      <c r="H178" s="2" t="s">
        <v>775</v>
      </c>
      <c r="I178" s="2" t="s">
        <v>30</v>
      </c>
      <c r="J178" s="44">
        <f t="shared" ca="1" si="6"/>
        <v>40.536111111112405</v>
      </c>
      <c r="K178" s="5" t="s">
        <v>776</v>
      </c>
      <c r="M178" s="101">
        <v>46276</v>
      </c>
      <c r="O178" s="17" t="s">
        <v>23</v>
      </c>
      <c r="S178" s="5" t="s">
        <v>777</v>
      </c>
    </row>
    <row r="179" spans="1:31" ht="30">
      <c r="A179" s="2" t="s">
        <v>186</v>
      </c>
      <c r="B179" s="3">
        <v>46262.465277777781</v>
      </c>
      <c r="C179" s="4" t="s">
        <v>778</v>
      </c>
      <c r="D179" s="2" t="s">
        <v>104</v>
      </c>
      <c r="E179" s="2" t="s">
        <v>104</v>
      </c>
      <c r="F179" s="2" t="s">
        <v>104</v>
      </c>
      <c r="G179" s="2" t="s">
        <v>104</v>
      </c>
      <c r="H179" s="2" t="s">
        <v>779</v>
      </c>
      <c r="I179" s="2" t="s">
        <v>30</v>
      </c>
      <c r="J179" s="44">
        <f t="shared" ca="1" si="6"/>
        <v>40.534722222218988</v>
      </c>
      <c r="K179" s="2" t="s">
        <v>780</v>
      </c>
      <c r="M179" s="101">
        <v>46276</v>
      </c>
      <c r="O179" s="17" t="s">
        <v>23</v>
      </c>
      <c r="S179" s="5" t="s">
        <v>781</v>
      </c>
    </row>
    <row r="180" spans="1:31" ht="45">
      <c r="A180" s="2" t="s">
        <v>186</v>
      </c>
      <c r="B180" s="3">
        <v>46262.628472222219</v>
      </c>
      <c r="C180" s="4" t="s">
        <v>782</v>
      </c>
      <c r="D180" s="2" t="s">
        <v>104</v>
      </c>
      <c r="E180" s="2" t="s">
        <v>104</v>
      </c>
      <c r="F180" s="2" t="s">
        <v>104</v>
      </c>
      <c r="G180" s="2" t="s">
        <v>104</v>
      </c>
      <c r="H180" s="2" t="s">
        <v>783</v>
      </c>
      <c r="I180" s="2" t="s">
        <v>30</v>
      </c>
      <c r="J180" s="44">
        <f t="shared" ca="1" si="6"/>
        <v>40.371527777781012</v>
      </c>
      <c r="K180" s="5" t="s">
        <v>772</v>
      </c>
      <c r="M180" s="5"/>
    </row>
    <row r="181" spans="1:31" ht="45">
      <c r="A181" s="2" t="s">
        <v>186</v>
      </c>
      <c r="B181" s="3">
        <v>46262.645833333336</v>
      </c>
      <c r="C181" s="4" t="s">
        <v>784</v>
      </c>
      <c r="D181" s="2" t="s">
        <v>104</v>
      </c>
      <c r="E181" s="2" t="s">
        <v>104</v>
      </c>
      <c r="F181" s="2" t="s">
        <v>104</v>
      </c>
      <c r="G181" s="2" t="s">
        <v>104</v>
      </c>
      <c r="H181" s="2" t="s">
        <v>785</v>
      </c>
      <c r="I181" s="2" t="s">
        <v>81</v>
      </c>
      <c r="J181" s="44">
        <f t="shared" ca="1" si="6"/>
        <v>40.354166666664241</v>
      </c>
      <c r="K181" s="5" t="s">
        <v>772</v>
      </c>
      <c r="M181" s="5"/>
    </row>
    <row r="182" spans="1:31" ht="45">
      <c r="A182" s="2" t="s">
        <v>119</v>
      </c>
      <c r="B182" s="3">
        <v>46262.648611111108</v>
      </c>
      <c r="C182" s="4" t="s">
        <v>786</v>
      </c>
      <c r="D182" s="2" t="s">
        <v>104</v>
      </c>
      <c r="E182" s="2" t="s">
        <v>104</v>
      </c>
      <c r="F182" s="2" t="s">
        <v>104</v>
      </c>
      <c r="G182" s="2" t="s">
        <v>104</v>
      </c>
      <c r="H182" s="2" t="s">
        <v>787</v>
      </c>
      <c r="I182" s="2" t="s">
        <v>39</v>
      </c>
      <c r="J182" s="44">
        <f t="shared" ca="1" si="6"/>
        <v>40.351388888891961</v>
      </c>
      <c r="K182" s="5" t="s">
        <v>788</v>
      </c>
      <c r="M182" s="5"/>
      <c r="O182" s="42" t="s">
        <v>25</v>
      </c>
    </row>
    <row r="183" spans="1:31" ht="45">
      <c r="A183" s="2" t="s">
        <v>186</v>
      </c>
      <c r="B183" s="3">
        <v>46265.602083333331</v>
      </c>
      <c r="C183" s="4" t="s">
        <v>789</v>
      </c>
      <c r="D183" s="2" t="s">
        <v>104</v>
      </c>
      <c r="E183" s="2" t="s">
        <v>104</v>
      </c>
      <c r="F183" s="2" t="s">
        <v>104</v>
      </c>
      <c r="G183" s="2" t="s">
        <v>104</v>
      </c>
      <c r="H183" s="2" t="s">
        <v>790</v>
      </c>
      <c r="I183" s="2" t="s">
        <v>81</v>
      </c>
      <c r="J183" s="44">
        <f t="shared" ca="1" si="6"/>
        <v>37.397916666668607</v>
      </c>
      <c r="K183" s="5" t="s">
        <v>791</v>
      </c>
      <c r="M183" s="5"/>
      <c r="O183" s="17" t="s">
        <v>23</v>
      </c>
      <c r="S183" s="5" t="s">
        <v>792</v>
      </c>
    </row>
    <row r="184" spans="1:31" ht="45">
      <c r="A184" s="19" t="s">
        <v>134</v>
      </c>
      <c r="B184" s="3">
        <v>46266.393055555556</v>
      </c>
      <c r="C184" s="4" t="s">
        <v>793</v>
      </c>
      <c r="D184" s="2" t="s">
        <v>104</v>
      </c>
      <c r="E184" s="2" t="s">
        <v>104</v>
      </c>
      <c r="F184" s="2" t="s">
        <v>104</v>
      </c>
      <c r="G184" s="2" t="s">
        <v>104</v>
      </c>
      <c r="H184" s="2" t="s">
        <v>794</v>
      </c>
      <c r="I184" s="2" t="s">
        <v>74</v>
      </c>
      <c r="J184" s="44">
        <f t="shared" ca="1" si="6"/>
        <v>36.606944444443798</v>
      </c>
      <c r="K184" s="5" t="s">
        <v>795</v>
      </c>
      <c r="M184" s="5"/>
      <c r="O184" s="42" t="s">
        <v>25</v>
      </c>
      <c r="S184" s="5" t="s">
        <v>796</v>
      </c>
    </row>
    <row r="185" spans="1:31" ht="90">
      <c r="A185" s="2" t="s">
        <v>797</v>
      </c>
      <c r="B185" s="3">
        <v>46266.401388888888</v>
      </c>
      <c r="C185" s="4" t="s">
        <v>798</v>
      </c>
      <c r="D185" s="3">
        <v>46294.605555555558</v>
      </c>
      <c r="E185" s="2" t="s">
        <v>11</v>
      </c>
      <c r="F185" s="2" t="s">
        <v>20</v>
      </c>
      <c r="G185" s="2" t="s">
        <v>322</v>
      </c>
      <c r="H185" s="2" t="s">
        <v>799</v>
      </c>
      <c r="I185" s="2" t="s">
        <v>30</v>
      </c>
      <c r="J185" s="44">
        <f t="shared" ca="1" si="6"/>
        <v>36.598611111112405</v>
      </c>
      <c r="K185" s="5" t="s">
        <v>800</v>
      </c>
      <c r="M185" s="5"/>
      <c r="O185" s="42" t="s">
        <v>25</v>
      </c>
      <c r="S185" s="15" t="s">
        <v>801</v>
      </c>
      <c r="T185" s="5" t="s">
        <v>802</v>
      </c>
      <c r="U185" s="5" t="s">
        <v>803</v>
      </c>
      <c r="Z185" s="4" t="s">
        <v>798</v>
      </c>
      <c r="AA185" s="4" t="s">
        <v>798</v>
      </c>
      <c r="AB185" s="3">
        <v>46294.605555555558</v>
      </c>
      <c r="AC185" s="2" t="s">
        <v>11</v>
      </c>
      <c r="AD185" s="2" t="s">
        <v>20</v>
      </c>
      <c r="AE185" s="2" t="s">
        <v>322</v>
      </c>
    </row>
    <row r="186" spans="1:31" ht="62.65" customHeight="1">
      <c r="A186" s="2" t="s">
        <v>797</v>
      </c>
      <c r="B186" s="3">
        <v>46266.453472222223</v>
      </c>
      <c r="C186" s="4" t="s">
        <v>804</v>
      </c>
      <c r="D186" s="2" t="s">
        <v>104</v>
      </c>
      <c r="E186" s="2" t="s">
        <v>104</v>
      </c>
      <c r="F186" s="2" t="s">
        <v>104</v>
      </c>
      <c r="G186" s="2" t="s">
        <v>104</v>
      </c>
      <c r="H186" s="2" t="s">
        <v>805</v>
      </c>
      <c r="I186" s="2" t="s">
        <v>30</v>
      </c>
      <c r="J186" s="44">
        <f t="shared" ca="1" si="6"/>
        <v>36.546527777776646</v>
      </c>
      <c r="K186" s="35" t="s">
        <v>806</v>
      </c>
      <c r="M186" s="5"/>
      <c r="O186" s="42" t="s">
        <v>25</v>
      </c>
      <c r="S186" s="15" t="s">
        <v>807</v>
      </c>
      <c r="T186" s="5" t="s">
        <v>808</v>
      </c>
      <c r="U186" s="5" t="s">
        <v>809</v>
      </c>
    </row>
    <row r="187" spans="1:31" ht="45">
      <c r="A187" s="2" t="s">
        <v>119</v>
      </c>
      <c r="B187" s="3">
        <v>46266.775000000001</v>
      </c>
      <c r="C187" s="4" t="s">
        <v>810</v>
      </c>
      <c r="D187" s="2" t="s">
        <v>104</v>
      </c>
      <c r="E187" s="2" t="s">
        <v>104</v>
      </c>
      <c r="F187" s="2" t="s">
        <v>104</v>
      </c>
      <c r="G187" s="2" t="s">
        <v>104</v>
      </c>
      <c r="H187" s="2" t="s">
        <v>811</v>
      </c>
      <c r="I187" s="2" t="s">
        <v>812</v>
      </c>
      <c r="M187" s="5"/>
    </row>
    <row r="188" spans="1:31" ht="30">
      <c r="A188" s="2" t="s">
        <v>119</v>
      </c>
      <c r="B188" s="3">
        <v>46267.386111111111</v>
      </c>
      <c r="C188" s="4" t="s">
        <v>813</v>
      </c>
      <c r="D188" s="2" t="s">
        <v>104</v>
      </c>
      <c r="E188" s="2" t="s">
        <v>104</v>
      </c>
      <c r="F188" s="2" t="s">
        <v>104</v>
      </c>
      <c r="G188" s="2" t="s">
        <v>104</v>
      </c>
      <c r="H188" s="2" t="s">
        <v>814</v>
      </c>
      <c r="I188" s="2" t="s">
        <v>39</v>
      </c>
      <c r="J188" s="44">
        <f t="shared" ref="J188:J215" ca="1" si="7">TODAY()-B188</f>
        <v>35.613888888889051</v>
      </c>
      <c r="K188" s="5" t="s">
        <v>791</v>
      </c>
      <c r="M188" s="5"/>
      <c r="O188" s="42" t="s">
        <v>24</v>
      </c>
    </row>
    <row r="189" spans="1:31" ht="45">
      <c r="A189" s="2" t="s">
        <v>207</v>
      </c>
      <c r="B189" s="3">
        <v>46267.488194444442</v>
      </c>
      <c r="C189" s="4" t="s">
        <v>815</v>
      </c>
      <c r="D189" s="3">
        <v>46302.564583333333</v>
      </c>
      <c r="E189" s="2" t="s">
        <v>11</v>
      </c>
      <c r="F189" s="2" t="s">
        <v>20</v>
      </c>
      <c r="G189" s="2" t="s">
        <v>322</v>
      </c>
      <c r="H189" s="2" t="s">
        <v>816</v>
      </c>
      <c r="I189" s="2" t="s">
        <v>74</v>
      </c>
      <c r="J189" s="44">
        <f t="shared" ca="1" si="7"/>
        <v>35.511805555557657</v>
      </c>
      <c r="K189" s="5" t="s">
        <v>817</v>
      </c>
      <c r="O189" s="42" t="s">
        <v>23</v>
      </c>
      <c r="P189" s="118" t="s">
        <v>818</v>
      </c>
      <c r="S189" s="5" t="s">
        <v>163</v>
      </c>
      <c r="T189" s="5" t="s">
        <v>819</v>
      </c>
      <c r="U189" s="5" t="s">
        <v>820</v>
      </c>
      <c r="Z189" s="4" t="s">
        <v>815</v>
      </c>
      <c r="AA189" s="4" t="s">
        <v>815</v>
      </c>
      <c r="AB189" s="3">
        <v>46302.564583333333</v>
      </c>
      <c r="AC189" s="2" t="s">
        <v>11</v>
      </c>
      <c r="AD189" s="2" t="s">
        <v>20</v>
      </c>
      <c r="AE189" s="2" t="s">
        <v>322</v>
      </c>
    </row>
    <row r="190" spans="1:31" ht="45">
      <c r="A190" s="2" t="s">
        <v>456</v>
      </c>
      <c r="B190" s="3">
        <v>46267.508333333331</v>
      </c>
      <c r="C190" s="4" t="s">
        <v>821</v>
      </c>
      <c r="D190" s="3">
        <v>46267.509027777778</v>
      </c>
      <c r="E190" s="2" t="s">
        <v>104</v>
      </c>
      <c r="F190" s="2" t="s">
        <v>21</v>
      </c>
      <c r="G190" s="2" t="s">
        <v>322</v>
      </c>
      <c r="H190" s="2" t="s">
        <v>323</v>
      </c>
      <c r="I190" s="2" t="s">
        <v>822</v>
      </c>
      <c r="J190" s="44">
        <f t="shared" ca="1" si="7"/>
        <v>35.491666666668607</v>
      </c>
      <c r="M190" s="5"/>
      <c r="Z190" s="4" t="s">
        <v>821</v>
      </c>
      <c r="AA190" s="4" t="s">
        <v>821</v>
      </c>
      <c r="AB190" s="3">
        <v>46267.509027777778</v>
      </c>
      <c r="AC190" s="2" t="s">
        <v>16</v>
      </c>
      <c r="AD190" s="2" t="s">
        <v>21</v>
      </c>
      <c r="AE190" s="2" t="s">
        <v>322</v>
      </c>
    </row>
    <row r="191" spans="1:31" ht="45">
      <c r="A191" s="2" t="s">
        <v>102</v>
      </c>
      <c r="B191" s="3">
        <v>46267.65347222222</v>
      </c>
      <c r="C191" s="4" t="s">
        <v>823</v>
      </c>
      <c r="D191" s="3">
        <v>46301.917361111111</v>
      </c>
      <c r="E191" s="20" t="s">
        <v>7</v>
      </c>
      <c r="F191" s="2" t="s">
        <v>20</v>
      </c>
      <c r="G191" s="2" t="s">
        <v>322</v>
      </c>
      <c r="H191" s="2" t="s">
        <v>824</v>
      </c>
      <c r="I191" s="2" t="s">
        <v>55</v>
      </c>
      <c r="J191" s="44">
        <f t="shared" ca="1" si="7"/>
        <v>35.346527777779556</v>
      </c>
      <c r="K191" s="5" t="s">
        <v>825</v>
      </c>
      <c r="M191" s="5"/>
      <c r="O191" s="42" t="s">
        <v>23</v>
      </c>
      <c r="S191" s="5" t="s">
        <v>826</v>
      </c>
      <c r="U191" s="5" t="s">
        <v>827</v>
      </c>
      <c r="Z191" s="4" t="s">
        <v>823</v>
      </c>
      <c r="AA191" s="4" t="s">
        <v>823</v>
      </c>
      <c r="AB191" s="3">
        <v>46301.917361111111</v>
      </c>
      <c r="AC191" s="2" t="s">
        <v>7</v>
      </c>
      <c r="AD191" s="2" t="s">
        <v>20</v>
      </c>
      <c r="AE191" s="2" t="s">
        <v>322</v>
      </c>
    </row>
    <row r="192" spans="1:31" ht="45">
      <c r="A192" s="2" t="s">
        <v>102</v>
      </c>
      <c r="B192" s="3">
        <v>46267.73333333333</v>
      </c>
      <c r="C192" s="4" t="s">
        <v>828</v>
      </c>
      <c r="D192" s="2" t="s">
        <v>104</v>
      </c>
      <c r="E192" s="2" t="s">
        <v>104</v>
      </c>
      <c r="F192" s="2" t="s">
        <v>104</v>
      </c>
      <c r="G192" s="2" t="s">
        <v>104</v>
      </c>
      <c r="H192" s="2" t="s">
        <v>829</v>
      </c>
      <c r="I192" s="2" t="s">
        <v>30</v>
      </c>
      <c r="J192" s="44">
        <f t="shared" ca="1" si="7"/>
        <v>35.266666666670062</v>
      </c>
      <c r="K192" s="5" t="s">
        <v>791</v>
      </c>
      <c r="M192" s="5"/>
      <c r="O192" s="42" t="s">
        <v>23</v>
      </c>
      <c r="S192" s="5" t="s">
        <v>830</v>
      </c>
    </row>
    <row r="193" spans="1:31" ht="90">
      <c r="A193" s="2" t="s">
        <v>134</v>
      </c>
      <c r="B193" s="3">
        <v>46269.599999999999</v>
      </c>
      <c r="C193" s="4" t="s">
        <v>831</v>
      </c>
      <c r="D193" s="3">
        <v>46300.941666666666</v>
      </c>
      <c r="E193" s="2" t="s">
        <v>8</v>
      </c>
      <c r="F193" s="2" t="s">
        <v>21</v>
      </c>
      <c r="G193" s="2" t="s">
        <v>322</v>
      </c>
      <c r="H193" s="2" t="s">
        <v>832</v>
      </c>
      <c r="I193" s="2" t="s">
        <v>29</v>
      </c>
      <c r="J193" s="44">
        <f t="shared" ca="1" si="7"/>
        <v>33.400000000001455</v>
      </c>
      <c r="K193" s="5" t="s">
        <v>833</v>
      </c>
      <c r="O193" s="42" t="s">
        <v>24</v>
      </c>
      <c r="P193" s="42" t="s">
        <v>25</v>
      </c>
      <c r="S193" s="5" t="s">
        <v>834</v>
      </c>
      <c r="T193" s="5" t="s">
        <v>835</v>
      </c>
      <c r="U193" s="5" t="s">
        <v>836</v>
      </c>
      <c r="X193" s="5" t="s">
        <v>658</v>
      </c>
      <c r="Y193" s="105" t="s">
        <v>837</v>
      </c>
      <c r="Z193" s="4" t="s">
        <v>831</v>
      </c>
      <c r="AA193" s="4" t="s">
        <v>831</v>
      </c>
      <c r="AB193" s="3">
        <v>46300.941666666666</v>
      </c>
      <c r="AC193" s="2" t="s">
        <v>8</v>
      </c>
      <c r="AD193" s="2" t="s">
        <v>21</v>
      </c>
      <c r="AE193" s="2" t="s">
        <v>322</v>
      </c>
    </row>
    <row r="194" spans="1:31" ht="45">
      <c r="A194" s="2" t="s">
        <v>134</v>
      </c>
      <c r="B194" s="3">
        <v>46269.611111111109</v>
      </c>
      <c r="C194" s="4" t="s">
        <v>838</v>
      </c>
      <c r="D194" s="2" t="s">
        <v>104</v>
      </c>
      <c r="E194" s="2" t="s">
        <v>104</v>
      </c>
      <c r="F194" s="2" t="s">
        <v>104</v>
      </c>
      <c r="G194" s="2" t="s">
        <v>104</v>
      </c>
      <c r="H194" s="2" t="s">
        <v>839</v>
      </c>
      <c r="I194" s="2" t="s">
        <v>73</v>
      </c>
      <c r="J194" s="44">
        <f t="shared" ca="1" si="7"/>
        <v>33.388888888890506</v>
      </c>
      <c r="K194" s="5" t="s">
        <v>840</v>
      </c>
      <c r="O194" s="42" t="s">
        <v>25</v>
      </c>
      <c r="P194" s="42" t="s">
        <v>25</v>
      </c>
      <c r="S194" s="5" t="s">
        <v>163</v>
      </c>
      <c r="U194" s="5" t="s">
        <v>841</v>
      </c>
    </row>
    <row r="195" spans="1:31" ht="45">
      <c r="A195" s="2" t="s">
        <v>134</v>
      </c>
      <c r="B195" s="3">
        <v>46269.648611111108</v>
      </c>
      <c r="C195" s="4" t="s">
        <v>842</v>
      </c>
      <c r="D195" s="3">
        <v>46300.661111111112</v>
      </c>
      <c r="E195" s="2" t="s">
        <v>7</v>
      </c>
      <c r="F195" s="2" t="s">
        <v>21</v>
      </c>
      <c r="G195" s="2" t="s">
        <v>322</v>
      </c>
      <c r="H195" s="2" t="s">
        <v>843</v>
      </c>
      <c r="I195" s="2" t="s">
        <v>29</v>
      </c>
      <c r="J195" s="44">
        <f t="shared" ca="1" si="7"/>
        <v>33.351388888891961</v>
      </c>
      <c r="K195" s="5" t="s">
        <v>844</v>
      </c>
      <c r="O195" s="42" t="s">
        <v>24</v>
      </c>
      <c r="P195" s="42" t="s">
        <v>24</v>
      </c>
      <c r="S195" s="5" t="s">
        <v>163</v>
      </c>
      <c r="T195" s="5" t="s">
        <v>845</v>
      </c>
      <c r="Z195" s="4" t="s">
        <v>842</v>
      </c>
      <c r="AA195" s="4" t="s">
        <v>842</v>
      </c>
      <c r="AB195" s="3">
        <v>46300.661111111112</v>
      </c>
      <c r="AC195" s="2" t="s">
        <v>7</v>
      </c>
      <c r="AD195" s="2" t="s">
        <v>21</v>
      </c>
      <c r="AE195" s="2" t="s">
        <v>322</v>
      </c>
    </row>
    <row r="196" spans="1:31" ht="40.5" customHeight="1">
      <c r="A196" s="2" t="s">
        <v>134</v>
      </c>
      <c r="B196" s="3">
        <v>46269.681250000001</v>
      </c>
      <c r="C196" s="4" t="s">
        <v>846</v>
      </c>
      <c r="D196" s="3">
        <v>46300.577777777777</v>
      </c>
      <c r="E196" s="2" t="s">
        <v>14</v>
      </c>
      <c r="F196" s="2" t="s">
        <v>20</v>
      </c>
      <c r="G196" s="2" t="s">
        <v>322</v>
      </c>
      <c r="H196" s="2" t="s">
        <v>847</v>
      </c>
      <c r="I196" s="2" t="s">
        <v>848</v>
      </c>
      <c r="J196" s="44">
        <f t="shared" ca="1" si="7"/>
        <v>33.318749999998545</v>
      </c>
      <c r="K196" s="5" t="s">
        <v>849</v>
      </c>
      <c r="O196" s="42" t="s">
        <v>25</v>
      </c>
      <c r="P196" s="118" t="s">
        <v>23</v>
      </c>
      <c r="S196" s="5" t="s">
        <v>163</v>
      </c>
      <c r="T196" s="5" t="s">
        <v>850</v>
      </c>
      <c r="U196" s="5" t="s">
        <v>851</v>
      </c>
      <c r="Z196" s="4" t="s">
        <v>846</v>
      </c>
      <c r="AA196" s="4" t="s">
        <v>846</v>
      </c>
      <c r="AB196" s="3">
        <v>46300.577777777777</v>
      </c>
      <c r="AC196" s="2" t="s">
        <v>14</v>
      </c>
      <c r="AD196" s="2" t="s">
        <v>20</v>
      </c>
      <c r="AE196" s="2" t="s">
        <v>322</v>
      </c>
    </row>
    <row r="197" spans="1:31" ht="46.9" customHeight="1">
      <c r="A197" s="2" t="s">
        <v>852</v>
      </c>
      <c r="B197" s="3">
        <v>46269.684027777781</v>
      </c>
      <c r="C197" s="4" t="s">
        <v>853</v>
      </c>
      <c r="D197" s="3">
        <v>46301.004166666666</v>
      </c>
      <c r="E197" s="2" t="s">
        <v>487</v>
      </c>
      <c r="F197" s="2" t="s">
        <v>20</v>
      </c>
      <c r="G197" s="2" t="s">
        <v>322</v>
      </c>
      <c r="H197" s="2" t="s">
        <v>854</v>
      </c>
      <c r="I197" s="2" t="s">
        <v>65</v>
      </c>
      <c r="J197" s="44">
        <f t="shared" ca="1" si="7"/>
        <v>33.315972222218988</v>
      </c>
      <c r="K197" s="132" t="s">
        <v>855</v>
      </c>
      <c r="O197" s="42" t="s">
        <v>25</v>
      </c>
      <c r="P197" s="42" t="s">
        <v>23</v>
      </c>
      <c r="S197" s="5" t="s">
        <v>163</v>
      </c>
      <c r="U197" s="5" t="s">
        <v>856</v>
      </c>
      <c r="X197" s="2" t="s">
        <v>431</v>
      </c>
      <c r="Z197" s="4" t="s">
        <v>853</v>
      </c>
      <c r="AA197" s="4" t="s">
        <v>853</v>
      </c>
      <c r="AB197" s="3">
        <v>46301.004166666666</v>
      </c>
      <c r="AC197" s="2" t="s">
        <v>487</v>
      </c>
      <c r="AD197" s="2" t="s">
        <v>20</v>
      </c>
      <c r="AE197" s="2" t="s">
        <v>322</v>
      </c>
    </row>
    <row r="198" spans="1:31" s="123" customFormat="1" ht="45" customHeight="1">
      <c r="A198" s="2" t="s">
        <v>186</v>
      </c>
      <c r="B198" s="3">
        <v>46273.380555555559</v>
      </c>
      <c r="C198" s="4" t="s">
        <v>857</v>
      </c>
      <c r="D198" s="3">
        <v>46289.481944444444</v>
      </c>
      <c r="E198" s="2" t="s">
        <v>12</v>
      </c>
      <c r="F198" s="2" t="s">
        <v>20</v>
      </c>
      <c r="G198" s="2" t="s">
        <v>322</v>
      </c>
      <c r="H198" s="2" t="s">
        <v>858</v>
      </c>
      <c r="I198" s="2" t="s">
        <v>67</v>
      </c>
      <c r="J198" s="126">
        <f t="shared" ca="1" si="7"/>
        <v>29.619444444440887</v>
      </c>
      <c r="K198" s="5" t="s">
        <v>859</v>
      </c>
      <c r="O198" s="124" t="s">
        <v>23</v>
      </c>
      <c r="P198" s="124"/>
      <c r="Q198" s="124"/>
      <c r="R198" s="124"/>
      <c r="S198" s="123" t="s">
        <v>792</v>
      </c>
      <c r="Y198" s="122"/>
      <c r="Z198" s="4" t="s">
        <v>857</v>
      </c>
      <c r="AA198" s="4" t="s">
        <v>857</v>
      </c>
      <c r="AB198" s="3">
        <v>46289.481944444444</v>
      </c>
      <c r="AC198" s="2" t="s">
        <v>12</v>
      </c>
      <c r="AD198" s="2" t="s">
        <v>20</v>
      </c>
      <c r="AE198" s="2" t="s">
        <v>322</v>
      </c>
    </row>
    <row r="199" spans="1:31" ht="90">
      <c r="A199" s="2" t="s">
        <v>363</v>
      </c>
      <c r="B199" s="3">
        <v>46273.518055555556</v>
      </c>
      <c r="C199" s="4" t="s">
        <v>860</v>
      </c>
      <c r="D199" s="3">
        <v>46301.913888888892</v>
      </c>
      <c r="E199" s="2" t="s">
        <v>7</v>
      </c>
      <c r="F199" s="2" t="s">
        <v>20</v>
      </c>
      <c r="G199" s="2" t="s">
        <v>322</v>
      </c>
      <c r="H199" s="2" t="s">
        <v>861</v>
      </c>
      <c r="I199" s="2" t="s">
        <v>33</v>
      </c>
      <c r="J199" s="44">
        <f t="shared" ca="1" si="7"/>
        <v>29.481944444443798</v>
      </c>
      <c r="K199" s="139" t="s">
        <v>862</v>
      </c>
      <c r="M199" s="5"/>
      <c r="O199" s="42" t="s">
        <v>23</v>
      </c>
      <c r="S199" s="5" t="s">
        <v>863</v>
      </c>
      <c r="T199" s="5" t="s">
        <v>864</v>
      </c>
      <c r="U199" s="5" t="s">
        <v>865</v>
      </c>
      <c r="Z199" s="4" t="s">
        <v>860</v>
      </c>
      <c r="AA199" s="4" t="s">
        <v>860</v>
      </c>
      <c r="AB199" s="3">
        <v>46301.913888888892</v>
      </c>
      <c r="AC199" s="2" t="s">
        <v>7</v>
      </c>
      <c r="AD199" s="2" t="s">
        <v>20</v>
      </c>
      <c r="AE199" s="2" t="s">
        <v>322</v>
      </c>
    </row>
    <row r="200" spans="1:31" s="15" customFormat="1" ht="82.5" customHeight="1">
      <c r="A200" s="15" t="s">
        <v>368</v>
      </c>
      <c r="B200" s="3">
        <v>46274.45416666667</v>
      </c>
      <c r="C200" s="27" t="s">
        <v>866</v>
      </c>
      <c r="D200" s="3">
        <v>46301.67083333333</v>
      </c>
      <c r="E200" s="2" t="s">
        <v>14</v>
      </c>
      <c r="F200" s="2" t="s">
        <v>20</v>
      </c>
      <c r="G200" s="2" t="s">
        <v>322</v>
      </c>
      <c r="H200" s="15" t="s">
        <v>867</v>
      </c>
      <c r="I200" s="15" t="s">
        <v>55</v>
      </c>
      <c r="J200" s="116">
        <f t="shared" ca="1" si="7"/>
        <v>28.545833333329938</v>
      </c>
      <c r="K200" s="133" t="s">
        <v>868</v>
      </c>
      <c r="O200" s="17" t="s">
        <v>23</v>
      </c>
      <c r="R200" s="15" t="s">
        <v>50</v>
      </c>
      <c r="S200" s="15" t="s">
        <v>869</v>
      </c>
      <c r="T200" s="15" t="s">
        <v>870</v>
      </c>
      <c r="V200" s="15" t="s">
        <v>106</v>
      </c>
      <c r="Z200" s="4" t="s">
        <v>866</v>
      </c>
      <c r="AA200" s="4" t="s">
        <v>866</v>
      </c>
      <c r="AB200" s="3">
        <v>46301.67083333333</v>
      </c>
      <c r="AC200" s="2" t="s">
        <v>14</v>
      </c>
      <c r="AD200" s="2" t="s">
        <v>20</v>
      </c>
      <c r="AE200" s="2" t="s">
        <v>322</v>
      </c>
    </row>
    <row r="201" spans="1:31" ht="30">
      <c r="A201" s="2" t="s">
        <v>186</v>
      </c>
      <c r="B201" s="3">
        <v>46276.624305555553</v>
      </c>
      <c r="C201" s="4" t="s">
        <v>871</v>
      </c>
      <c r="D201" s="3">
        <v>46302.400694444441</v>
      </c>
      <c r="E201" s="20" t="s">
        <v>8</v>
      </c>
      <c r="F201" s="2" t="s">
        <v>20</v>
      </c>
      <c r="G201" s="2" t="s">
        <v>322</v>
      </c>
      <c r="H201" s="2" t="s">
        <v>872</v>
      </c>
      <c r="I201" s="2" t="s">
        <v>30</v>
      </c>
      <c r="J201" s="44">
        <f t="shared" ca="1" si="7"/>
        <v>26.375694444446708</v>
      </c>
      <c r="K201" s="35" t="s">
        <v>873</v>
      </c>
      <c r="M201" s="101">
        <v>46295</v>
      </c>
      <c r="O201" s="42" t="s">
        <v>23</v>
      </c>
      <c r="S201" s="5" t="s">
        <v>792</v>
      </c>
      <c r="Z201" s="4" t="s">
        <v>871</v>
      </c>
      <c r="AA201" s="4" t="s">
        <v>871</v>
      </c>
      <c r="AB201" s="3">
        <v>46302.400694444441</v>
      </c>
      <c r="AC201" s="2" t="s">
        <v>8</v>
      </c>
      <c r="AD201" s="2" t="s">
        <v>20</v>
      </c>
      <c r="AE201" s="2" t="s">
        <v>322</v>
      </c>
    </row>
    <row r="202" spans="1:31" ht="30">
      <c r="A202" s="19" t="s">
        <v>102</v>
      </c>
      <c r="B202" s="3">
        <v>46276.741666666669</v>
      </c>
      <c r="C202" s="4" t="s">
        <v>874</v>
      </c>
      <c r="D202" s="2" t="s">
        <v>104</v>
      </c>
      <c r="E202" s="2" t="s">
        <v>104</v>
      </c>
      <c r="F202" s="2" t="s">
        <v>104</v>
      </c>
      <c r="G202" s="2" t="s">
        <v>104</v>
      </c>
      <c r="H202" s="2" t="s">
        <v>875</v>
      </c>
      <c r="I202" s="2" t="s">
        <v>30</v>
      </c>
      <c r="J202" s="44">
        <f t="shared" ca="1" si="7"/>
        <v>26.258333333331393</v>
      </c>
      <c r="K202" s="5" t="s">
        <v>876</v>
      </c>
      <c r="M202" s="101">
        <v>46295</v>
      </c>
      <c r="O202" s="42" t="s">
        <v>23</v>
      </c>
      <c r="S202" s="5" t="s">
        <v>877</v>
      </c>
      <c r="Z202" s="4"/>
    </row>
    <row r="203" spans="1:31" ht="45">
      <c r="A203" s="2" t="s">
        <v>878</v>
      </c>
      <c r="B203" s="3">
        <v>46279.488194444442</v>
      </c>
      <c r="C203" s="4" t="s">
        <v>879</v>
      </c>
      <c r="D203" s="3">
        <v>46291.703472222223</v>
      </c>
      <c r="E203" s="2" t="s">
        <v>14</v>
      </c>
      <c r="F203" s="2" t="s">
        <v>20</v>
      </c>
      <c r="G203" s="2" t="s">
        <v>322</v>
      </c>
      <c r="H203" s="2" t="s">
        <v>880</v>
      </c>
      <c r="I203" s="2" t="s">
        <v>881</v>
      </c>
      <c r="J203" s="44">
        <f t="shared" ca="1" si="7"/>
        <v>23.511805555557657</v>
      </c>
      <c r="K203" s="14" t="s">
        <v>882</v>
      </c>
      <c r="O203" s="42" t="s">
        <v>25</v>
      </c>
      <c r="T203" s="5" t="s">
        <v>883</v>
      </c>
      <c r="Z203" s="4" t="s">
        <v>879</v>
      </c>
      <c r="AA203" s="4" t="s">
        <v>879</v>
      </c>
      <c r="AB203" s="3">
        <v>46291.703472222223</v>
      </c>
      <c r="AC203" s="2" t="s">
        <v>14</v>
      </c>
      <c r="AD203" s="2" t="s">
        <v>20</v>
      </c>
      <c r="AE203" s="2" t="s">
        <v>322</v>
      </c>
    </row>
    <row r="204" spans="1:31" ht="60">
      <c r="A204" s="2" t="s">
        <v>186</v>
      </c>
      <c r="B204" s="3">
        <v>46279.692361111112</v>
      </c>
      <c r="C204" s="4" t="s">
        <v>884</v>
      </c>
      <c r="D204" s="2" t="s">
        <v>104</v>
      </c>
      <c r="E204" s="2" t="s">
        <v>104</v>
      </c>
      <c r="F204" s="2" t="s">
        <v>104</v>
      </c>
      <c r="G204" s="2" t="s">
        <v>104</v>
      </c>
      <c r="H204" s="2" t="s">
        <v>858</v>
      </c>
      <c r="I204" s="2" t="s">
        <v>80</v>
      </c>
    </row>
    <row r="205" spans="1:31" ht="45">
      <c r="A205" s="2" t="s">
        <v>186</v>
      </c>
      <c r="B205" s="3">
        <v>46281.607638888891</v>
      </c>
      <c r="C205" s="4" t="s">
        <v>885</v>
      </c>
      <c r="D205" s="2" t="s">
        <v>104</v>
      </c>
      <c r="E205" s="2" t="s">
        <v>104</v>
      </c>
      <c r="F205" s="2" t="s">
        <v>104</v>
      </c>
      <c r="G205" s="2" t="s">
        <v>104</v>
      </c>
      <c r="H205" s="2" t="s">
        <v>858</v>
      </c>
      <c r="I205" s="2" t="s">
        <v>886</v>
      </c>
      <c r="J205" s="44">
        <f t="shared" ca="1" si="7"/>
        <v>21.392361111109494</v>
      </c>
    </row>
    <row r="206" spans="1:31" ht="45">
      <c r="A206" s="19" t="s">
        <v>102</v>
      </c>
      <c r="B206" s="3">
        <v>46282.654861111114</v>
      </c>
      <c r="C206" s="4" t="s">
        <v>887</v>
      </c>
      <c r="D206" s="2" t="s">
        <v>104</v>
      </c>
      <c r="E206" s="2" t="s">
        <v>104</v>
      </c>
      <c r="F206" s="2" t="s">
        <v>104</v>
      </c>
      <c r="G206" s="2" t="s">
        <v>104</v>
      </c>
      <c r="H206" s="2" t="s">
        <v>888</v>
      </c>
      <c r="I206" s="2" t="s">
        <v>30</v>
      </c>
      <c r="J206" s="44">
        <f t="shared" ca="1" si="7"/>
        <v>20.34513888888614</v>
      </c>
      <c r="K206" s="5" t="s">
        <v>889</v>
      </c>
      <c r="O206" s="42" t="s">
        <v>23</v>
      </c>
    </row>
    <row r="207" spans="1:31" ht="62.65" customHeight="1">
      <c r="A207" s="2" t="s">
        <v>207</v>
      </c>
      <c r="B207" s="3">
        <v>46282.73541666667</v>
      </c>
      <c r="C207" s="4" t="s">
        <v>890</v>
      </c>
      <c r="D207" s="2" t="s">
        <v>104</v>
      </c>
      <c r="E207" s="2" t="s">
        <v>104</v>
      </c>
      <c r="F207" s="2" t="s">
        <v>104</v>
      </c>
      <c r="G207" s="2" t="s">
        <v>104</v>
      </c>
      <c r="H207" s="2" t="s">
        <v>891</v>
      </c>
      <c r="I207" s="2" t="s">
        <v>892</v>
      </c>
      <c r="J207" s="44">
        <f t="shared" ca="1" si="7"/>
        <v>20.264583333329938</v>
      </c>
      <c r="K207" s="5" t="s">
        <v>893</v>
      </c>
      <c r="O207" s="42" t="s">
        <v>25</v>
      </c>
    </row>
    <row r="208" spans="1:31" ht="45">
      <c r="A208" s="2" t="s">
        <v>207</v>
      </c>
      <c r="B208" s="3">
        <v>46282.748611111114</v>
      </c>
      <c r="C208" s="4" t="s">
        <v>894</v>
      </c>
      <c r="D208" s="2" t="s">
        <v>104</v>
      </c>
      <c r="E208" s="2" t="s">
        <v>104</v>
      </c>
      <c r="F208" s="2" t="s">
        <v>104</v>
      </c>
      <c r="G208" s="2" t="s">
        <v>104</v>
      </c>
      <c r="H208" s="2" t="s">
        <v>895</v>
      </c>
      <c r="I208" s="2" t="s">
        <v>73</v>
      </c>
      <c r="J208" s="44">
        <f t="shared" ca="1" si="7"/>
        <v>20.25138888888614</v>
      </c>
      <c r="K208" s="3" t="s">
        <v>896</v>
      </c>
      <c r="L208" s="2"/>
      <c r="M208" s="2"/>
      <c r="N208" s="2"/>
      <c r="O208" s="17" t="s">
        <v>25</v>
      </c>
      <c r="P208" s="2"/>
      <c r="S208" s="5" t="s">
        <v>163</v>
      </c>
    </row>
    <row r="209" spans="1:31" ht="61.15" customHeight="1">
      <c r="A209" s="2" t="s">
        <v>878</v>
      </c>
      <c r="B209" s="3">
        <v>46284.474305555559</v>
      </c>
      <c r="C209" s="4" t="s">
        <v>897</v>
      </c>
      <c r="D209" s="3">
        <v>46288.34375</v>
      </c>
      <c r="E209" s="2" t="s">
        <v>14</v>
      </c>
      <c r="F209" s="2" t="s">
        <v>20</v>
      </c>
      <c r="G209" s="2" t="s">
        <v>322</v>
      </c>
      <c r="H209" s="2" t="s">
        <v>898</v>
      </c>
      <c r="I209" s="2" t="s">
        <v>881</v>
      </c>
      <c r="J209" s="44">
        <f t="shared" ca="1" si="7"/>
        <v>18.525694444440887</v>
      </c>
      <c r="K209" s="14" t="s">
        <v>882</v>
      </c>
      <c r="O209" s="42" t="s">
        <v>25</v>
      </c>
      <c r="S209" s="5" t="s">
        <v>163</v>
      </c>
      <c r="T209" s="5" t="s">
        <v>899</v>
      </c>
      <c r="Z209" s="4" t="s">
        <v>897</v>
      </c>
      <c r="AA209" s="4" t="s">
        <v>897</v>
      </c>
      <c r="AB209" s="3">
        <v>46288.34375</v>
      </c>
      <c r="AC209" s="2" t="s">
        <v>14</v>
      </c>
      <c r="AD209" s="2" t="s">
        <v>20</v>
      </c>
      <c r="AE209" s="2" t="s">
        <v>322</v>
      </c>
    </row>
    <row r="210" spans="1:31" ht="30">
      <c r="A210" s="2" t="s">
        <v>439</v>
      </c>
      <c r="B210" s="3">
        <v>46286.375</v>
      </c>
      <c r="C210" s="4" t="s">
        <v>900</v>
      </c>
      <c r="D210" s="3">
        <v>46301.995833333334</v>
      </c>
      <c r="E210" s="2" t="s">
        <v>11</v>
      </c>
      <c r="F210" s="2" t="s">
        <v>20</v>
      </c>
      <c r="G210" s="2" t="s">
        <v>322</v>
      </c>
      <c r="H210" s="2" t="s">
        <v>901</v>
      </c>
      <c r="I210" s="2" t="s">
        <v>62</v>
      </c>
      <c r="J210" s="44">
        <f t="shared" ca="1" si="7"/>
        <v>16.625</v>
      </c>
      <c r="K210" s="5" t="s">
        <v>902</v>
      </c>
      <c r="O210" s="42" t="s">
        <v>25</v>
      </c>
      <c r="S210" s="5" t="s">
        <v>163</v>
      </c>
      <c r="Y210" s="5" t="s">
        <v>903</v>
      </c>
      <c r="Z210" s="4" t="s">
        <v>900</v>
      </c>
      <c r="AA210" s="4" t="s">
        <v>900</v>
      </c>
      <c r="AB210" s="3">
        <v>46301.995833333334</v>
      </c>
      <c r="AC210" s="2" t="s">
        <v>11</v>
      </c>
      <c r="AD210" s="2" t="s">
        <v>20</v>
      </c>
      <c r="AE210" s="2" t="s">
        <v>322</v>
      </c>
    </row>
    <row r="211" spans="1:31" ht="45">
      <c r="A211" s="2" t="s">
        <v>119</v>
      </c>
      <c r="B211" s="3">
        <v>46286.543749999997</v>
      </c>
      <c r="C211" s="4" t="s">
        <v>904</v>
      </c>
      <c r="D211" s="3">
        <v>46302.435416666667</v>
      </c>
      <c r="E211" s="20" t="s">
        <v>7</v>
      </c>
      <c r="F211" s="2" t="s">
        <v>20</v>
      </c>
      <c r="G211" s="2" t="s">
        <v>322</v>
      </c>
      <c r="H211" s="2" t="s">
        <v>905</v>
      </c>
      <c r="I211" s="2" t="s">
        <v>906</v>
      </c>
      <c r="J211" s="44">
        <f t="shared" ca="1" si="7"/>
        <v>16.45625000000291</v>
      </c>
      <c r="K211" s="5" t="s">
        <v>907</v>
      </c>
      <c r="O211" s="42" t="s">
        <v>25</v>
      </c>
      <c r="Z211" s="4" t="s">
        <v>904</v>
      </c>
      <c r="AA211" s="4" t="s">
        <v>904</v>
      </c>
      <c r="AB211" s="3">
        <v>46302.435416666667</v>
      </c>
      <c r="AC211" s="2" t="s">
        <v>7</v>
      </c>
      <c r="AD211" s="2" t="s">
        <v>20</v>
      </c>
      <c r="AE211" s="2" t="s">
        <v>322</v>
      </c>
    </row>
    <row r="212" spans="1:31" ht="45">
      <c r="A212" s="2" t="s">
        <v>239</v>
      </c>
      <c r="B212" s="3">
        <v>46286.642361111109</v>
      </c>
      <c r="C212" s="4" t="s">
        <v>908</v>
      </c>
      <c r="D212" s="2" t="s">
        <v>104</v>
      </c>
      <c r="E212" s="2" t="s">
        <v>104</v>
      </c>
      <c r="F212" s="2" t="s">
        <v>104</v>
      </c>
      <c r="G212" s="2" t="s">
        <v>104</v>
      </c>
      <c r="H212" s="2" t="s">
        <v>909</v>
      </c>
      <c r="I212" s="2" t="s">
        <v>910</v>
      </c>
      <c r="J212" s="44">
        <f t="shared" ca="1" si="7"/>
        <v>16.357638888890506</v>
      </c>
    </row>
    <row r="213" spans="1:31" ht="45">
      <c r="A213" s="2" t="s">
        <v>239</v>
      </c>
      <c r="B213" s="3">
        <v>46286.652777777781</v>
      </c>
      <c r="C213" s="4" t="s">
        <v>911</v>
      </c>
      <c r="D213" s="2" t="s">
        <v>104</v>
      </c>
      <c r="E213" s="2" t="s">
        <v>104</v>
      </c>
      <c r="F213" s="2" t="s">
        <v>104</v>
      </c>
      <c r="G213" s="2" t="s">
        <v>104</v>
      </c>
      <c r="H213" s="2" t="s">
        <v>912</v>
      </c>
      <c r="I213" s="2" t="s">
        <v>910</v>
      </c>
      <c r="J213" s="44">
        <f t="shared" ca="1" si="7"/>
        <v>16.347222222218988</v>
      </c>
    </row>
    <row r="214" spans="1:31" ht="45">
      <c r="A214" s="2" t="s">
        <v>368</v>
      </c>
      <c r="B214" s="3">
        <v>46286.715277777781</v>
      </c>
      <c r="C214" s="4" t="s">
        <v>913</v>
      </c>
      <c r="D214" s="2" t="s">
        <v>104</v>
      </c>
      <c r="E214" s="2" t="s">
        <v>104</v>
      </c>
      <c r="F214" s="2" t="s">
        <v>104</v>
      </c>
      <c r="G214" s="2" t="s">
        <v>104</v>
      </c>
      <c r="H214" s="2" t="s">
        <v>914</v>
      </c>
      <c r="I214" s="2" t="s">
        <v>822</v>
      </c>
      <c r="J214" s="44">
        <f t="shared" ca="1" si="7"/>
        <v>16.284722222218988</v>
      </c>
    </row>
    <row r="215" spans="1:31" ht="30">
      <c r="A215" s="2" t="s">
        <v>581</v>
      </c>
      <c r="B215" s="3">
        <v>46286.661805555559</v>
      </c>
      <c r="C215" s="4" t="s">
        <v>915</v>
      </c>
      <c r="D215" s="3">
        <v>46301.422222222223</v>
      </c>
      <c r="E215" s="20" t="s">
        <v>7</v>
      </c>
      <c r="F215" s="2" t="s">
        <v>20</v>
      </c>
      <c r="G215" s="2" t="s">
        <v>322</v>
      </c>
      <c r="H215" s="2" t="s">
        <v>916</v>
      </c>
      <c r="I215" s="2" t="s">
        <v>30</v>
      </c>
      <c r="J215" s="44">
        <f t="shared" ca="1" si="7"/>
        <v>16.338194444440887</v>
      </c>
      <c r="K215" s="14" t="s">
        <v>917</v>
      </c>
      <c r="O215" s="42" t="s">
        <v>25</v>
      </c>
      <c r="Z215" s="4" t="s">
        <v>915</v>
      </c>
      <c r="AA215" s="4" t="s">
        <v>915</v>
      </c>
      <c r="AB215" s="3">
        <v>46301.422222222223</v>
      </c>
      <c r="AC215" s="2" t="s">
        <v>7</v>
      </c>
      <c r="AD215" s="2" t="s">
        <v>20</v>
      </c>
      <c r="AE215" s="2" t="s">
        <v>322</v>
      </c>
    </row>
    <row r="216" spans="1:31" ht="45">
      <c r="A216" s="2" t="s">
        <v>368</v>
      </c>
      <c r="B216" s="3">
        <v>46286.715277777781</v>
      </c>
      <c r="C216" s="4" t="s">
        <v>913</v>
      </c>
      <c r="D216" s="2" t="s">
        <v>104</v>
      </c>
      <c r="E216" s="2" t="s">
        <v>104</v>
      </c>
      <c r="F216" s="2" t="s">
        <v>104</v>
      </c>
      <c r="G216" s="2" t="s">
        <v>104</v>
      </c>
      <c r="H216" s="2" t="s">
        <v>914</v>
      </c>
      <c r="I216" s="2" t="s">
        <v>822</v>
      </c>
    </row>
    <row r="217" spans="1:31" ht="45">
      <c r="A217" s="2" t="s">
        <v>456</v>
      </c>
      <c r="B217" s="3">
        <v>46286.839583333334</v>
      </c>
      <c r="C217" s="4" t="s">
        <v>918</v>
      </c>
      <c r="D217" s="2" t="s">
        <v>104</v>
      </c>
      <c r="E217" s="2" t="s">
        <v>104</v>
      </c>
      <c r="F217" s="2" t="s">
        <v>104</v>
      </c>
      <c r="G217" s="2" t="s">
        <v>104</v>
      </c>
      <c r="H217" s="2" t="s">
        <v>919</v>
      </c>
      <c r="I217" s="2" t="s">
        <v>47</v>
      </c>
    </row>
    <row r="218" spans="1:31" ht="45">
      <c r="A218" s="2" t="s">
        <v>878</v>
      </c>
      <c r="B218" s="3">
        <v>46287.67083333333</v>
      </c>
      <c r="C218" s="4" t="s">
        <v>920</v>
      </c>
      <c r="D218" s="3">
        <v>46301.57708333333</v>
      </c>
      <c r="E218" s="20" t="s">
        <v>7</v>
      </c>
      <c r="F218" s="2" t="s">
        <v>20</v>
      </c>
      <c r="G218" s="2" t="s">
        <v>322</v>
      </c>
      <c r="H218" s="2" t="s">
        <v>921</v>
      </c>
      <c r="I218" s="2" t="s">
        <v>881</v>
      </c>
      <c r="J218" s="44">
        <f ca="1">TODAY()-B218</f>
        <v>15.329166666670062</v>
      </c>
      <c r="K218" s="5" t="s">
        <v>825</v>
      </c>
      <c r="O218" s="42" t="s">
        <v>25</v>
      </c>
      <c r="T218" s="5" t="s">
        <v>922</v>
      </c>
      <c r="Z218" s="4" t="s">
        <v>920</v>
      </c>
      <c r="AA218" s="4" t="s">
        <v>920</v>
      </c>
      <c r="AB218" s="3">
        <v>46301.57708333333</v>
      </c>
      <c r="AC218" s="2" t="s">
        <v>7</v>
      </c>
      <c r="AD218" s="2" t="s">
        <v>20</v>
      </c>
      <c r="AE218" s="2" t="s">
        <v>322</v>
      </c>
    </row>
    <row r="219" spans="1:31" ht="30">
      <c r="A219" s="19" t="s">
        <v>102</v>
      </c>
      <c r="B219" s="3">
        <v>46287.681250000001</v>
      </c>
      <c r="C219" s="4" t="s">
        <v>923</v>
      </c>
      <c r="D219" s="2" t="s">
        <v>104</v>
      </c>
      <c r="E219" s="2" t="s">
        <v>104</v>
      </c>
      <c r="F219" s="2" t="s">
        <v>104</v>
      </c>
      <c r="G219" s="2" t="s">
        <v>104</v>
      </c>
      <c r="H219" s="2" t="s">
        <v>924</v>
      </c>
      <c r="I219" s="2" t="s">
        <v>34</v>
      </c>
      <c r="J219" s="44">
        <f ca="1">TODAY()-B219</f>
        <v>15.318749999998545</v>
      </c>
      <c r="K219" s="5" t="s">
        <v>925</v>
      </c>
    </row>
    <row r="220" spans="1:31" ht="45" customHeight="1">
      <c r="A220" s="2" t="s">
        <v>134</v>
      </c>
      <c r="B220" s="3">
        <v>46287.729166666664</v>
      </c>
      <c r="C220" s="4" t="s">
        <v>926</v>
      </c>
      <c r="D220" s="3">
        <v>46298.695833333331</v>
      </c>
      <c r="E220" s="2" t="s">
        <v>14</v>
      </c>
      <c r="F220" s="2" t="s">
        <v>20</v>
      </c>
      <c r="G220" s="2" t="s">
        <v>322</v>
      </c>
      <c r="H220" s="2" t="s">
        <v>927</v>
      </c>
      <c r="I220" s="2" t="s">
        <v>73</v>
      </c>
      <c r="J220" s="44">
        <f t="shared" ref="J220:J244" ca="1" si="8">TODAY()-B220</f>
        <v>15.270833333335759</v>
      </c>
      <c r="K220" s="5" t="s">
        <v>849</v>
      </c>
      <c r="O220" s="42" t="s">
        <v>23</v>
      </c>
      <c r="S220" s="5" t="s">
        <v>163</v>
      </c>
      <c r="T220" s="5" t="s">
        <v>656</v>
      </c>
      <c r="U220" s="5" t="s">
        <v>928</v>
      </c>
      <c r="Z220" s="4" t="s">
        <v>926</v>
      </c>
      <c r="AA220" s="4" t="s">
        <v>926</v>
      </c>
      <c r="AB220" s="3">
        <v>46298.695833333331</v>
      </c>
      <c r="AC220" s="2" t="s">
        <v>14</v>
      </c>
      <c r="AD220" s="2" t="s">
        <v>20</v>
      </c>
      <c r="AE220" s="2" t="s">
        <v>322</v>
      </c>
    </row>
    <row r="221" spans="1:31" ht="37.5" customHeight="1">
      <c r="A221" s="2" t="s">
        <v>878</v>
      </c>
      <c r="B221" s="3">
        <v>46288.5</v>
      </c>
      <c r="C221" s="4" t="s">
        <v>929</v>
      </c>
      <c r="D221" s="3">
        <v>46301.347916666666</v>
      </c>
      <c r="E221" s="2" t="s">
        <v>14</v>
      </c>
      <c r="F221" s="2" t="s">
        <v>20</v>
      </c>
      <c r="G221" s="2" t="s">
        <v>322</v>
      </c>
      <c r="H221" s="2" t="s">
        <v>930</v>
      </c>
      <c r="I221" s="2" t="s">
        <v>881</v>
      </c>
      <c r="J221" s="44">
        <f ca="1">TODAY()-B221</f>
        <v>14.5</v>
      </c>
      <c r="K221" s="5" t="s">
        <v>931</v>
      </c>
      <c r="O221" s="42" t="s">
        <v>25</v>
      </c>
      <c r="T221" s="5" t="s">
        <v>932</v>
      </c>
      <c r="Z221" s="4" t="s">
        <v>929</v>
      </c>
      <c r="AA221" s="4" t="s">
        <v>929</v>
      </c>
      <c r="AB221" s="3">
        <v>46301.347916666666</v>
      </c>
      <c r="AC221" s="2" t="s">
        <v>14</v>
      </c>
      <c r="AD221" s="2" t="s">
        <v>20</v>
      </c>
      <c r="AE221" s="2" t="s">
        <v>322</v>
      </c>
    </row>
    <row r="222" spans="1:31" ht="30">
      <c r="A222" s="2" t="s">
        <v>186</v>
      </c>
      <c r="B222" s="3">
        <v>46288.679861111108</v>
      </c>
      <c r="C222" s="4" t="s">
        <v>933</v>
      </c>
      <c r="D222" s="2" t="s">
        <v>104</v>
      </c>
      <c r="E222" s="2" t="s">
        <v>104</v>
      </c>
      <c r="F222" s="2" t="s">
        <v>104</v>
      </c>
      <c r="G222" s="2" t="s">
        <v>104</v>
      </c>
      <c r="H222" s="2" t="s">
        <v>934</v>
      </c>
      <c r="I222" s="2" t="s">
        <v>30</v>
      </c>
      <c r="J222" s="44">
        <f t="shared" ca="1" si="8"/>
        <v>14.320138888891961</v>
      </c>
      <c r="K222" s="5" t="s">
        <v>935</v>
      </c>
      <c r="O222" s="42" t="s">
        <v>23</v>
      </c>
    </row>
    <row r="223" spans="1:31" ht="30">
      <c r="A223" s="2" t="s">
        <v>581</v>
      </c>
      <c r="B223" s="3">
        <v>46288.749305555553</v>
      </c>
      <c r="C223" s="4" t="s">
        <v>936</v>
      </c>
      <c r="D223" s="2" t="s">
        <v>104</v>
      </c>
      <c r="E223" s="2" t="s">
        <v>104</v>
      </c>
      <c r="F223" s="2" t="s">
        <v>104</v>
      </c>
      <c r="G223" s="2" t="s">
        <v>104</v>
      </c>
      <c r="H223" s="2" t="s">
        <v>937</v>
      </c>
      <c r="I223" s="2" t="s">
        <v>30</v>
      </c>
      <c r="J223" s="44">
        <f t="shared" ca="1" si="8"/>
        <v>14.250694444446708</v>
      </c>
      <c r="K223" s="5" t="s">
        <v>938</v>
      </c>
      <c r="O223" s="42" t="s">
        <v>25</v>
      </c>
      <c r="Z223" s="4"/>
    </row>
    <row r="224" spans="1:31" ht="45">
      <c r="A224" s="2" t="s">
        <v>239</v>
      </c>
      <c r="B224" s="3">
        <v>46288.908333333333</v>
      </c>
      <c r="C224" s="4" t="s">
        <v>939</v>
      </c>
      <c r="D224" s="2" t="s">
        <v>104</v>
      </c>
      <c r="E224" s="2" t="s">
        <v>104</v>
      </c>
      <c r="F224" s="2" t="s">
        <v>104</v>
      </c>
      <c r="G224" s="2" t="s">
        <v>104</v>
      </c>
      <c r="H224" s="2" t="s">
        <v>940</v>
      </c>
      <c r="I224" s="2" t="s">
        <v>941</v>
      </c>
      <c r="J224" s="44">
        <f t="shared" ca="1" si="8"/>
        <v>14.091666666667152</v>
      </c>
      <c r="K224" s="14" t="s">
        <v>942</v>
      </c>
      <c r="O224" s="42" t="s">
        <v>24</v>
      </c>
      <c r="Z224" s="4"/>
    </row>
    <row r="225" spans="1:31" ht="45">
      <c r="A225" s="2" t="s">
        <v>113</v>
      </c>
      <c r="B225" s="3">
        <v>46289.482638888891</v>
      </c>
      <c r="C225" s="4" t="s">
        <v>943</v>
      </c>
      <c r="D225" s="2" t="s">
        <v>104</v>
      </c>
      <c r="E225" s="2" t="s">
        <v>104</v>
      </c>
      <c r="F225" s="2" t="s">
        <v>104</v>
      </c>
      <c r="G225" s="2" t="s">
        <v>104</v>
      </c>
      <c r="H225" s="2" t="s">
        <v>944</v>
      </c>
      <c r="I225" s="2" t="s">
        <v>32</v>
      </c>
      <c r="J225" s="44">
        <f t="shared" ca="1" si="8"/>
        <v>13.517361111109494</v>
      </c>
      <c r="K225" s="5" t="s">
        <v>945</v>
      </c>
      <c r="O225" s="42" t="s">
        <v>311</v>
      </c>
    </row>
    <row r="226" spans="1:31" ht="45">
      <c r="A226" s="2" t="s">
        <v>119</v>
      </c>
      <c r="B226" s="3">
        <v>46290.606249999997</v>
      </c>
      <c r="C226" s="4" t="s">
        <v>946</v>
      </c>
      <c r="D226" s="3">
        <v>46302.354861111111</v>
      </c>
      <c r="E226" s="20" t="s">
        <v>8</v>
      </c>
      <c r="F226" s="2" t="s">
        <v>22</v>
      </c>
      <c r="G226" s="2" t="s">
        <v>322</v>
      </c>
      <c r="H226" s="2" t="s">
        <v>947</v>
      </c>
      <c r="I226" s="2" t="s">
        <v>75</v>
      </c>
      <c r="J226" s="44">
        <f t="shared" ca="1" si="8"/>
        <v>12.39375000000291</v>
      </c>
      <c r="K226" s="14" t="s">
        <v>948</v>
      </c>
      <c r="O226" s="42" t="s">
        <v>24</v>
      </c>
      <c r="Z226" s="4" t="s">
        <v>946</v>
      </c>
      <c r="AA226" s="4" t="s">
        <v>946</v>
      </c>
      <c r="AB226" s="3">
        <v>46302.354861111111</v>
      </c>
      <c r="AC226" s="2" t="s">
        <v>8</v>
      </c>
      <c r="AD226" s="2" t="s">
        <v>22</v>
      </c>
      <c r="AE226" s="2" t="s">
        <v>322</v>
      </c>
    </row>
    <row r="227" spans="1:31" ht="45">
      <c r="A227" s="2" t="s">
        <v>102</v>
      </c>
      <c r="B227" s="3">
        <v>46290.744444444441</v>
      </c>
      <c r="C227" s="4" t="s">
        <v>949</v>
      </c>
      <c r="D227" s="3">
        <v>46302.581250000003</v>
      </c>
      <c r="E227" s="20" t="s">
        <v>7</v>
      </c>
      <c r="F227" s="2" t="s">
        <v>20</v>
      </c>
      <c r="G227" s="2" t="s">
        <v>322</v>
      </c>
      <c r="H227" s="2" t="s">
        <v>950</v>
      </c>
      <c r="I227" s="2" t="s">
        <v>30</v>
      </c>
      <c r="J227" s="44">
        <f t="shared" ca="1" si="8"/>
        <v>12.255555555559113</v>
      </c>
      <c r="K227" s="2" t="s">
        <v>951</v>
      </c>
      <c r="L227" s="2"/>
      <c r="O227" s="42" t="s">
        <v>25</v>
      </c>
      <c r="Z227" s="4" t="s">
        <v>949</v>
      </c>
      <c r="AA227" s="4" t="s">
        <v>949</v>
      </c>
      <c r="AB227" s="3">
        <v>46302.581250000003</v>
      </c>
      <c r="AC227" s="2" t="s">
        <v>7</v>
      </c>
      <c r="AD227" s="2" t="s">
        <v>20</v>
      </c>
      <c r="AE227" s="2" t="s">
        <v>322</v>
      </c>
    </row>
    <row r="228" spans="1:31" ht="45">
      <c r="A228" s="2" t="s">
        <v>152</v>
      </c>
      <c r="B228" s="3">
        <v>46293.443749999999</v>
      </c>
      <c r="C228" s="4" t="s">
        <v>952</v>
      </c>
      <c r="D228" s="3">
        <v>46294.460416666669</v>
      </c>
      <c r="E228" s="2" t="s">
        <v>11</v>
      </c>
      <c r="F228" s="2" t="s">
        <v>20</v>
      </c>
      <c r="G228" s="2" t="s">
        <v>322</v>
      </c>
      <c r="H228" s="2" t="s">
        <v>953</v>
      </c>
      <c r="I228" s="2" t="s">
        <v>60</v>
      </c>
      <c r="J228" s="44">
        <f t="shared" ca="1" si="8"/>
        <v>9.5562500000014552</v>
      </c>
      <c r="K228" s="5" t="s">
        <v>954</v>
      </c>
      <c r="M228" s="114">
        <v>46311</v>
      </c>
      <c r="O228" s="42" t="s">
        <v>23</v>
      </c>
      <c r="T228" s="5" t="s">
        <v>955</v>
      </c>
      <c r="Z228" s="4" t="s">
        <v>952</v>
      </c>
      <c r="AA228" s="4" t="s">
        <v>952</v>
      </c>
      <c r="AB228" s="3">
        <v>46294.460416666669</v>
      </c>
      <c r="AC228" s="2" t="s">
        <v>11</v>
      </c>
      <c r="AD228" s="2" t="s">
        <v>20</v>
      </c>
      <c r="AE228" s="2" t="s">
        <v>322</v>
      </c>
    </row>
    <row r="229" spans="1:31" ht="45">
      <c r="A229" s="2" t="s">
        <v>152</v>
      </c>
      <c r="B229" s="3">
        <v>46294.369444444441</v>
      </c>
      <c r="C229" s="4" t="s">
        <v>956</v>
      </c>
      <c r="D229" s="3">
        <v>46297.492361111108</v>
      </c>
      <c r="E229" s="2" t="s">
        <v>11</v>
      </c>
      <c r="F229" s="2" t="s">
        <v>20</v>
      </c>
      <c r="G229" s="2" t="s">
        <v>322</v>
      </c>
      <c r="H229" s="2" t="s">
        <v>957</v>
      </c>
      <c r="I229" s="2" t="s">
        <v>60</v>
      </c>
      <c r="J229" s="44">
        <f t="shared" ca="1" si="8"/>
        <v>8.6305555555591127</v>
      </c>
      <c r="K229" s="5" t="s">
        <v>958</v>
      </c>
      <c r="M229" s="114">
        <v>46311</v>
      </c>
      <c r="O229" s="42" t="s">
        <v>23</v>
      </c>
      <c r="T229" s="5" t="s">
        <v>959</v>
      </c>
      <c r="Z229" s="4" t="s">
        <v>956</v>
      </c>
      <c r="AA229" s="4" t="s">
        <v>956</v>
      </c>
      <c r="AB229" s="3">
        <v>46297.492361111108</v>
      </c>
      <c r="AC229" s="2" t="s">
        <v>11</v>
      </c>
      <c r="AD229" s="2" t="s">
        <v>20</v>
      </c>
      <c r="AE229" s="2" t="s">
        <v>322</v>
      </c>
    </row>
    <row r="230" spans="1:31" ht="75">
      <c r="A230" s="2" t="s">
        <v>368</v>
      </c>
      <c r="B230" s="3">
        <v>46294.414583333331</v>
      </c>
      <c r="C230" s="4" t="s">
        <v>960</v>
      </c>
      <c r="D230" s="3">
        <v>46301.631944444445</v>
      </c>
      <c r="E230" s="2" t="s">
        <v>14</v>
      </c>
      <c r="F230" s="2" t="s">
        <v>20</v>
      </c>
      <c r="G230" s="2" t="s">
        <v>322</v>
      </c>
      <c r="H230" s="2" t="s">
        <v>961</v>
      </c>
      <c r="I230" s="2" t="s">
        <v>55</v>
      </c>
      <c r="J230" s="44">
        <f t="shared" ca="1" si="8"/>
        <v>8.5854166666686069</v>
      </c>
      <c r="K230" s="5" t="s">
        <v>962</v>
      </c>
      <c r="O230" s="42" t="s">
        <v>25</v>
      </c>
      <c r="U230" s="5" t="s">
        <v>963</v>
      </c>
      <c r="Z230" s="4" t="s">
        <v>960</v>
      </c>
      <c r="AA230" s="4" t="s">
        <v>960</v>
      </c>
      <c r="AB230" s="3">
        <v>46301.631944444445</v>
      </c>
      <c r="AC230" s="2" t="s">
        <v>14</v>
      </c>
      <c r="AD230" s="2" t="s">
        <v>20</v>
      </c>
      <c r="AE230" s="2" t="s">
        <v>322</v>
      </c>
    </row>
    <row r="231" spans="1:31" ht="45">
      <c r="A231" s="2" t="s">
        <v>207</v>
      </c>
      <c r="B231" s="3">
        <v>46294.686805555553</v>
      </c>
      <c r="C231" s="4" t="s">
        <v>964</v>
      </c>
      <c r="D231" s="3">
        <v>46301.613194444442</v>
      </c>
      <c r="E231" s="2" t="s">
        <v>14</v>
      </c>
      <c r="F231" s="2" t="s">
        <v>20</v>
      </c>
      <c r="G231" s="2" t="s">
        <v>322</v>
      </c>
      <c r="H231" s="2" t="s">
        <v>965</v>
      </c>
      <c r="I231" s="2" t="s">
        <v>892</v>
      </c>
      <c r="J231" s="44">
        <f t="shared" ca="1" si="8"/>
        <v>8.3131944444467081</v>
      </c>
      <c r="K231" s="5" t="s">
        <v>966</v>
      </c>
      <c r="O231" s="42" t="s">
        <v>23</v>
      </c>
      <c r="S231" s="5" t="s">
        <v>163</v>
      </c>
      <c r="T231" s="5" t="s">
        <v>819</v>
      </c>
      <c r="U231" s="5" t="s">
        <v>967</v>
      </c>
      <c r="Z231" s="4" t="s">
        <v>964</v>
      </c>
      <c r="AA231" s="4" t="s">
        <v>964</v>
      </c>
      <c r="AB231" s="3">
        <v>46301.613194444442</v>
      </c>
      <c r="AC231" s="2" t="s">
        <v>14</v>
      </c>
      <c r="AD231" s="2" t="s">
        <v>20</v>
      </c>
      <c r="AE231" s="2" t="s">
        <v>322</v>
      </c>
    </row>
    <row r="232" spans="1:31" ht="46.5" customHeight="1">
      <c r="A232" s="2" t="s">
        <v>368</v>
      </c>
      <c r="B232" s="3">
        <v>46294.688888888886</v>
      </c>
      <c r="C232" s="4" t="s">
        <v>968</v>
      </c>
      <c r="D232" s="3">
        <v>46302.501388888886</v>
      </c>
      <c r="E232" s="2" t="s">
        <v>14</v>
      </c>
      <c r="F232" s="2" t="s">
        <v>20</v>
      </c>
      <c r="G232" s="2" t="s">
        <v>322</v>
      </c>
      <c r="H232" s="2" t="s">
        <v>969</v>
      </c>
      <c r="I232" s="2" t="s">
        <v>55</v>
      </c>
      <c r="J232" s="44">
        <f t="shared" ca="1" si="8"/>
        <v>8.3111111111138598</v>
      </c>
      <c r="K232" s="5" t="s">
        <v>970</v>
      </c>
      <c r="O232" s="42" t="s">
        <v>23</v>
      </c>
      <c r="S232" s="5" t="s">
        <v>163</v>
      </c>
      <c r="U232" s="5" t="s">
        <v>971</v>
      </c>
      <c r="Z232" s="4" t="s">
        <v>968</v>
      </c>
      <c r="AA232" s="4" t="s">
        <v>968</v>
      </c>
      <c r="AB232" s="3">
        <v>46302.501388888886</v>
      </c>
      <c r="AC232" s="2" t="s">
        <v>14</v>
      </c>
      <c r="AD232" s="2" t="s">
        <v>20</v>
      </c>
      <c r="AE232" s="2" t="s">
        <v>322</v>
      </c>
    </row>
    <row r="233" spans="1:31" ht="43.9" customHeight="1">
      <c r="A233" s="2" t="s">
        <v>581</v>
      </c>
      <c r="B233" s="3">
        <v>46295.640972222223</v>
      </c>
      <c r="C233" s="4" t="s">
        <v>972</v>
      </c>
      <c r="D233" s="3">
        <v>46300.632638888892</v>
      </c>
      <c r="E233" s="2" t="s">
        <v>14</v>
      </c>
      <c r="F233" s="2" t="s">
        <v>20</v>
      </c>
      <c r="G233" s="2" t="s">
        <v>322</v>
      </c>
      <c r="H233" s="2" t="s">
        <v>973</v>
      </c>
      <c r="I233" s="2" t="s">
        <v>30</v>
      </c>
      <c r="J233" s="44">
        <f t="shared" ca="1" si="8"/>
        <v>7.359027777776646</v>
      </c>
      <c r="K233" s="5" t="s">
        <v>974</v>
      </c>
      <c r="O233" s="42" t="s">
        <v>25</v>
      </c>
      <c r="Z233" s="4" t="s">
        <v>972</v>
      </c>
      <c r="AA233" s="4" t="s">
        <v>972</v>
      </c>
      <c r="AB233" s="3">
        <v>46300.632638888892</v>
      </c>
      <c r="AC233" s="2" t="s">
        <v>14</v>
      </c>
      <c r="AD233" s="2" t="s">
        <v>20</v>
      </c>
      <c r="AE233" s="2" t="s">
        <v>322</v>
      </c>
    </row>
    <row r="234" spans="1:31" ht="75">
      <c r="A234" s="2" t="s">
        <v>797</v>
      </c>
      <c r="B234" s="3">
        <v>46296.425000000003</v>
      </c>
      <c r="C234" s="4" t="s">
        <v>975</v>
      </c>
      <c r="D234" s="3">
        <v>46302.497916666667</v>
      </c>
      <c r="E234" s="20" t="s">
        <v>8</v>
      </c>
      <c r="F234" s="2" t="s">
        <v>21</v>
      </c>
      <c r="G234" s="2" t="s">
        <v>322</v>
      </c>
      <c r="H234" s="2" t="s">
        <v>976</v>
      </c>
      <c r="I234" s="2" t="s">
        <v>55</v>
      </c>
      <c r="J234" s="44">
        <f t="shared" ca="1" si="8"/>
        <v>6.5749999999970896</v>
      </c>
      <c r="K234" s="5" t="s">
        <v>977</v>
      </c>
      <c r="O234" s="42" t="s">
        <v>23</v>
      </c>
      <c r="T234" s="5" t="s">
        <v>978</v>
      </c>
      <c r="Z234" s="136" t="s">
        <v>979</v>
      </c>
      <c r="AA234" s="4" t="s">
        <v>975</v>
      </c>
      <c r="AB234" s="3">
        <v>46302.497916666667</v>
      </c>
      <c r="AC234" s="2" t="s">
        <v>8</v>
      </c>
      <c r="AD234" s="2" t="s">
        <v>21</v>
      </c>
      <c r="AE234" s="2" t="s">
        <v>322</v>
      </c>
    </row>
    <row r="235" spans="1:31" ht="58.5" customHeight="1">
      <c r="A235" s="2" t="s">
        <v>152</v>
      </c>
      <c r="B235" s="3">
        <v>46296.669444444444</v>
      </c>
      <c r="C235" s="4" t="s">
        <v>980</v>
      </c>
      <c r="D235" s="3">
        <v>46297.725694444445</v>
      </c>
      <c r="E235" s="2" t="s">
        <v>11</v>
      </c>
      <c r="F235" s="2" t="s">
        <v>20</v>
      </c>
      <c r="G235" s="2" t="s">
        <v>322</v>
      </c>
      <c r="H235" s="2" t="s">
        <v>981</v>
      </c>
      <c r="I235" s="2" t="s">
        <v>60</v>
      </c>
      <c r="J235" s="44">
        <f t="shared" ca="1" si="8"/>
        <v>6.3305555555562023</v>
      </c>
      <c r="K235" s="5" t="s">
        <v>982</v>
      </c>
      <c r="M235" s="114">
        <v>46311</v>
      </c>
      <c r="O235" s="42" t="s">
        <v>23</v>
      </c>
      <c r="Z235" s="136" t="s">
        <v>983</v>
      </c>
      <c r="AA235" s="4" t="s">
        <v>980</v>
      </c>
      <c r="AB235" s="3">
        <v>46297.725694444445</v>
      </c>
      <c r="AC235" s="2" t="s">
        <v>11</v>
      </c>
      <c r="AD235" s="2" t="s">
        <v>20</v>
      </c>
      <c r="AE235" s="2" t="s">
        <v>322</v>
      </c>
    </row>
    <row r="236" spans="1:31" ht="45">
      <c r="A236" s="2" t="s">
        <v>797</v>
      </c>
      <c r="B236" s="3">
        <v>46300.45416666667</v>
      </c>
      <c r="C236" s="4" t="s">
        <v>984</v>
      </c>
      <c r="D236" s="3">
        <v>46300.484027777777</v>
      </c>
      <c r="E236" s="20" t="s">
        <v>7</v>
      </c>
      <c r="F236" s="2" t="s">
        <v>21</v>
      </c>
      <c r="G236" s="2" t="s">
        <v>322</v>
      </c>
      <c r="H236" s="2" t="s">
        <v>985</v>
      </c>
      <c r="I236" s="2" t="s">
        <v>55</v>
      </c>
      <c r="J236" s="44">
        <f t="shared" ca="1" si="8"/>
        <v>2.5458333333299379</v>
      </c>
      <c r="K236" s="5" t="s">
        <v>986</v>
      </c>
      <c r="O236" s="42" t="s">
        <v>24</v>
      </c>
      <c r="T236" s="5" t="s">
        <v>987</v>
      </c>
      <c r="Z236" s="4" t="s">
        <v>988</v>
      </c>
      <c r="AA236" s="4" t="s">
        <v>988</v>
      </c>
      <c r="AB236" s="3">
        <v>46300.484027777777</v>
      </c>
      <c r="AC236" s="2" t="s">
        <v>7</v>
      </c>
      <c r="AD236" s="2" t="s">
        <v>21</v>
      </c>
      <c r="AE236" s="2" t="s">
        <v>322</v>
      </c>
    </row>
    <row r="237" spans="1:31" ht="45">
      <c r="A237" s="2" t="s">
        <v>186</v>
      </c>
      <c r="B237" s="3">
        <v>46300.499305555553</v>
      </c>
      <c r="C237" s="4" t="s">
        <v>989</v>
      </c>
      <c r="D237" s="3">
        <v>46302.538194444445</v>
      </c>
      <c r="E237" s="20" t="s">
        <v>8</v>
      </c>
      <c r="F237" s="2" t="s">
        <v>20</v>
      </c>
      <c r="G237" s="2" t="s">
        <v>322</v>
      </c>
      <c r="H237" s="2" t="s">
        <v>990</v>
      </c>
      <c r="I237" s="2" t="s">
        <v>991</v>
      </c>
      <c r="J237" s="44">
        <f t="shared" ca="1" si="8"/>
        <v>2.5006944444467081</v>
      </c>
      <c r="K237" s="5" t="s">
        <v>992</v>
      </c>
      <c r="Z237" s="4" t="s">
        <v>993</v>
      </c>
      <c r="AA237" s="4" t="s">
        <v>993</v>
      </c>
      <c r="AB237" s="3">
        <v>46302.538194444445</v>
      </c>
      <c r="AC237" s="2" t="s">
        <v>8</v>
      </c>
      <c r="AD237" s="2" t="s">
        <v>20</v>
      </c>
      <c r="AE237" s="2" t="s">
        <v>322</v>
      </c>
    </row>
    <row r="238" spans="1:31" ht="30">
      <c r="A238" s="2" t="s">
        <v>239</v>
      </c>
      <c r="B238" s="3">
        <v>46300.618055555555</v>
      </c>
      <c r="C238" s="4" t="s">
        <v>994</v>
      </c>
      <c r="D238" s="3">
        <v>46301.793055555558</v>
      </c>
      <c r="E238" s="2" t="s">
        <v>8</v>
      </c>
      <c r="F238" s="2" t="s">
        <v>21</v>
      </c>
      <c r="G238" s="2" t="s">
        <v>322</v>
      </c>
      <c r="H238" s="2" t="s">
        <v>995</v>
      </c>
      <c r="I238" s="2" t="s">
        <v>941</v>
      </c>
      <c r="J238" s="44">
        <f t="shared" ca="1" si="8"/>
        <v>2.3819444444452529</v>
      </c>
      <c r="K238" s="5" t="s">
        <v>996</v>
      </c>
      <c r="Z238" s="4" t="s">
        <v>997</v>
      </c>
      <c r="AA238" s="4" t="s">
        <v>997</v>
      </c>
      <c r="AB238" s="3">
        <v>46301.793055555558</v>
      </c>
      <c r="AC238" s="2" t="s">
        <v>8</v>
      </c>
      <c r="AD238" s="2" t="s">
        <v>21</v>
      </c>
      <c r="AE238" s="2" t="s">
        <v>322</v>
      </c>
    </row>
    <row r="239" spans="1:31" ht="45">
      <c r="A239" s="2" t="s">
        <v>581</v>
      </c>
      <c r="B239" s="3">
        <v>46300.976388888892</v>
      </c>
      <c r="C239" s="4" t="s">
        <v>998</v>
      </c>
      <c r="D239" s="3">
        <v>46302.586111111108</v>
      </c>
      <c r="E239" s="2" t="s">
        <v>11</v>
      </c>
      <c r="F239" s="2" t="s">
        <v>20</v>
      </c>
      <c r="G239" s="2" t="s">
        <v>322</v>
      </c>
      <c r="H239" s="2" t="s">
        <v>999</v>
      </c>
      <c r="I239" s="2" t="s">
        <v>30</v>
      </c>
      <c r="J239" s="44">
        <f t="shared" ca="1" si="8"/>
        <v>2.023611111108039</v>
      </c>
      <c r="Z239" s="4" t="s">
        <v>1000</v>
      </c>
      <c r="AA239" s="4" t="s">
        <v>1000</v>
      </c>
      <c r="AB239" s="3">
        <v>46302.586111111108</v>
      </c>
      <c r="AC239" s="2" t="s">
        <v>11</v>
      </c>
      <c r="AD239" s="2" t="s">
        <v>20</v>
      </c>
      <c r="AE239" s="2" t="s">
        <v>322</v>
      </c>
    </row>
    <row r="240" spans="1:31" ht="30">
      <c r="A240" s="2" t="s">
        <v>581</v>
      </c>
      <c r="B240" s="3">
        <v>46300.982638888891</v>
      </c>
      <c r="C240" s="4" t="s">
        <v>1001</v>
      </c>
      <c r="D240" s="3">
        <v>46302.553472222222</v>
      </c>
      <c r="E240" s="20" t="s">
        <v>7</v>
      </c>
      <c r="F240" s="2" t="s">
        <v>20</v>
      </c>
      <c r="G240" s="2" t="s">
        <v>322</v>
      </c>
      <c r="H240" s="2" t="s">
        <v>1002</v>
      </c>
      <c r="I240" s="2" t="s">
        <v>30</v>
      </c>
      <c r="J240" s="44">
        <f t="shared" ca="1" si="8"/>
        <v>2.0173611111094942</v>
      </c>
      <c r="K240" s="14" t="s">
        <v>1003</v>
      </c>
      <c r="Z240" s="4" t="s">
        <v>1004</v>
      </c>
      <c r="AA240" s="4" t="s">
        <v>1004</v>
      </c>
      <c r="AB240" s="3">
        <v>46302.553472222222</v>
      </c>
      <c r="AC240" s="2" t="s">
        <v>7</v>
      </c>
      <c r="AD240" s="2" t="s">
        <v>20</v>
      </c>
      <c r="AE240" s="2" t="s">
        <v>322</v>
      </c>
    </row>
    <row r="241" spans="1:31" ht="45">
      <c r="A241" s="2" t="s">
        <v>878</v>
      </c>
      <c r="B241" s="3">
        <v>46301.368055555555</v>
      </c>
      <c r="C241" s="4" t="s">
        <v>1005</v>
      </c>
      <c r="D241" s="3">
        <v>46301.414583333331</v>
      </c>
      <c r="E241" s="20" t="s">
        <v>8</v>
      </c>
      <c r="F241" s="2" t="s">
        <v>20</v>
      </c>
      <c r="G241" s="2" t="s">
        <v>322</v>
      </c>
      <c r="H241" s="2" t="s">
        <v>1006</v>
      </c>
      <c r="I241" s="2" t="s">
        <v>881</v>
      </c>
      <c r="J241" s="44">
        <f t="shared" ca="1" si="8"/>
        <v>1.6319444444452529</v>
      </c>
      <c r="K241" s="5" t="s">
        <v>992</v>
      </c>
      <c r="O241" s="42" t="s">
        <v>25</v>
      </c>
      <c r="S241" s="5" t="s">
        <v>163</v>
      </c>
      <c r="T241" s="5" t="s">
        <v>1007</v>
      </c>
      <c r="U241" s="5" t="s">
        <v>1008</v>
      </c>
      <c r="Z241" s="4" t="s">
        <v>1009</v>
      </c>
      <c r="AA241" s="4" t="s">
        <v>1009</v>
      </c>
      <c r="AB241" s="3">
        <v>46301.414583333331</v>
      </c>
      <c r="AC241" s="2" t="s">
        <v>8</v>
      </c>
      <c r="AD241" s="2" t="s">
        <v>20</v>
      </c>
      <c r="AE241" s="2" t="s">
        <v>322</v>
      </c>
    </row>
    <row r="242" spans="1:31" ht="45">
      <c r="A242" s="2" t="s">
        <v>119</v>
      </c>
      <c r="B242" s="3">
        <v>46301.515972222223</v>
      </c>
      <c r="C242" s="4" t="s">
        <v>1010</v>
      </c>
      <c r="D242" s="3">
        <v>46301.705555555556</v>
      </c>
      <c r="E242" s="20" t="s">
        <v>7</v>
      </c>
      <c r="F242" s="2" t="s">
        <v>20</v>
      </c>
      <c r="G242" s="2" t="s">
        <v>322</v>
      </c>
      <c r="H242" s="2" t="s">
        <v>1011</v>
      </c>
      <c r="I242" s="2" t="s">
        <v>41</v>
      </c>
      <c r="J242" s="44">
        <f t="shared" ca="1" si="8"/>
        <v>1.484027777776646</v>
      </c>
      <c r="K242" s="5" t="s">
        <v>1012</v>
      </c>
      <c r="Z242" s="4" t="s">
        <v>1013</v>
      </c>
      <c r="AA242" s="4" t="s">
        <v>1013</v>
      </c>
      <c r="AB242" s="3">
        <v>46301.705555555556</v>
      </c>
      <c r="AC242" s="2" t="s">
        <v>7</v>
      </c>
      <c r="AD242" s="2" t="s">
        <v>20</v>
      </c>
      <c r="AE242" s="2" t="s">
        <v>322</v>
      </c>
    </row>
    <row r="243" spans="1:31" ht="45">
      <c r="A243" s="2" t="s">
        <v>368</v>
      </c>
      <c r="B243" s="3">
        <v>46301.647222222222</v>
      </c>
      <c r="C243" s="4" t="s">
        <v>1014</v>
      </c>
      <c r="D243" s="3">
        <v>46301.673611111109</v>
      </c>
      <c r="E243" s="2" t="s">
        <v>16</v>
      </c>
      <c r="F243" s="2" t="s">
        <v>20</v>
      </c>
      <c r="G243" s="2" t="s">
        <v>322</v>
      </c>
      <c r="H243" s="2" t="s">
        <v>1015</v>
      </c>
      <c r="I243" s="2" t="s">
        <v>55</v>
      </c>
      <c r="J243" s="44">
        <f t="shared" ca="1" si="8"/>
        <v>1.3527777777781012</v>
      </c>
      <c r="K243" s="5" t="s">
        <v>1016</v>
      </c>
      <c r="O243" s="42" t="s">
        <v>23</v>
      </c>
      <c r="S243" s="5" t="s">
        <v>163</v>
      </c>
      <c r="U243" s="5" t="s">
        <v>1017</v>
      </c>
      <c r="Z243" s="4" t="s">
        <v>1018</v>
      </c>
      <c r="AA243" s="4" t="s">
        <v>1018</v>
      </c>
      <c r="AB243" s="3">
        <v>46301.673611111109</v>
      </c>
      <c r="AC243" s="2" t="s">
        <v>16</v>
      </c>
      <c r="AD243" s="2" t="s">
        <v>20</v>
      </c>
      <c r="AE243" s="2" t="s">
        <v>322</v>
      </c>
    </row>
    <row r="244" spans="1:31" ht="45">
      <c r="A244" s="2" t="s">
        <v>102</v>
      </c>
      <c r="B244" s="3">
        <v>46301.72152777778</v>
      </c>
      <c r="C244" s="4" t="s">
        <v>1019</v>
      </c>
      <c r="D244" s="3">
        <v>46301.758333333331</v>
      </c>
      <c r="E244" s="20" t="s">
        <v>8</v>
      </c>
      <c r="F244" s="2" t="s">
        <v>20</v>
      </c>
      <c r="G244" s="2" t="s">
        <v>322</v>
      </c>
      <c r="H244" s="2" t="s">
        <v>1020</v>
      </c>
      <c r="I244" s="2" t="s">
        <v>55</v>
      </c>
      <c r="J244" s="44">
        <f t="shared" ca="1" si="8"/>
        <v>1.2784722222204437</v>
      </c>
      <c r="K244" s="5" t="s">
        <v>996</v>
      </c>
      <c r="Z244" s="4" t="s">
        <v>1019</v>
      </c>
      <c r="AA244" s="4" t="s">
        <v>1019</v>
      </c>
      <c r="AB244" s="3">
        <v>46301.758333333331</v>
      </c>
      <c r="AC244" s="2" t="s">
        <v>8</v>
      </c>
      <c r="AD244" s="2" t="s">
        <v>20</v>
      </c>
      <c r="AE244" s="2" t="s">
        <v>322</v>
      </c>
    </row>
    <row r="245" spans="1:31" ht="45">
      <c r="A245" s="2" t="s">
        <v>368</v>
      </c>
      <c r="B245" s="3">
        <v>46302.367361111108</v>
      </c>
      <c r="C245" s="4" t="s">
        <v>1021</v>
      </c>
      <c r="D245" s="3">
        <v>46302.377083333333</v>
      </c>
      <c r="E245" s="2" t="s">
        <v>16</v>
      </c>
      <c r="F245" s="2" t="s">
        <v>20</v>
      </c>
      <c r="G245" s="2" t="s">
        <v>322</v>
      </c>
      <c r="H245" s="2" t="s">
        <v>1022</v>
      </c>
      <c r="I245" s="2" t="s">
        <v>55</v>
      </c>
      <c r="K245" s="5" t="s">
        <v>1023</v>
      </c>
      <c r="O245" s="42" t="s">
        <v>23</v>
      </c>
      <c r="S245" s="5" t="s">
        <v>163</v>
      </c>
      <c r="U245" s="5" t="s">
        <v>1024</v>
      </c>
      <c r="Z245" s="4" t="s">
        <v>1021</v>
      </c>
      <c r="AA245" s="4" t="s">
        <v>1021</v>
      </c>
      <c r="AB245" s="3">
        <v>46302.377083333333</v>
      </c>
      <c r="AC245" s="2" t="s">
        <v>16</v>
      </c>
      <c r="AD245" s="2" t="s">
        <v>20</v>
      </c>
      <c r="AE245" s="2" t="s">
        <v>322</v>
      </c>
    </row>
    <row r="246" spans="1:31" ht="45">
      <c r="A246" s="2" t="s">
        <v>113</v>
      </c>
      <c r="B246" s="3">
        <v>46302.476388888892</v>
      </c>
      <c r="C246" s="4" t="s">
        <v>1025</v>
      </c>
      <c r="D246" s="3">
        <v>46302.504166666666</v>
      </c>
      <c r="E246" s="2" t="s">
        <v>8</v>
      </c>
      <c r="F246" s="2" t="s">
        <v>20</v>
      </c>
      <c r="G246" s="2" t="s">
        <v>322</v>
      </c>
      <c r="H246" s="2" t="s">
        <v>1026</v>
      </c>
      <c r="I246" s="2" t="s">
        <v>822</v>
      </c>
      <c r="K246" s="5" t="s">
        <v>992</v>
      </c>
      <c r="Z246" s="4" t="s">
        <v>1025</v>
      </c>
      <c r="AA246" s="4" t="s">
        <v>1025</v>
      </c>
      <c r="AB246" s="3">
        <v>46302.504166666666</v>
      </c>
      <c r="AC246" s="2" t="s">
        <v>8</v>
      </c>
      <c r="AD246" s="2" t="s">
        <v>20</v>
      </c>
      <c r="AE246" s="2" t="s">
        <v>322</v>
      </c>
    </row>
  </sheetData>
  <autoFilter ref="A1:Z246" xr:uid="{11F512C6-EBA6-4DE7-98F5-E1C105C29EAF}"/>
  <sortState xmlns:xlrd2="http://schemas.microsoft.com/office/spreadsheetml/2017/richdata2" ref="A57:X201">
    <sortCondition ref="C2:C201"/>
  </sortState>
  <hyperlinks>
    <hyperlink ref="A8" r:id="rId1" xr:uid="{276D61A4-C1D9-451C-ADD8-C8C8DA46DA28}"/>
    <hyperlink ref="A11" r:id="rId2" xr:uid="{8E3ED44D-1DE7-44C7-B01E-8A915D874C96}"/>
    <hyperlink ref="A21" r:id="rId3" xr:uid="{70322E61-EC5A-4BF0-8B28-6B0BD0210D7A}"/>
    <hyperlink ref="A22" r:id="rId4" xr:uid="{7EBEAB8C-9E99-43DD-843E-9B2D4BB7FCEF}"/>
    <hyperlink ref="A24" r:id="rId5" xr:uid="{C83AD60A-9EEB-49ED-A9B2-6AE4DE1C1E60}"/>
    <hyperlink ref="A25" r:id="rId6" xr:uid="{1B128C9A-7CB3-4A57-ACD1-BA0AF5813EA8}"/>
    <hyperlink ref="A32" r:id="rId7" xr:uid="{2C0109B6-609E-4384-B737-F8D236035B2D}"/>
    <hyperlink ref="C73" r:id="rId8" tooltip="4-0002922845" display="javascript:void(0)" xr:uid="{FEA5C97A-D60D-406A-B6C3-D87B8B3EAE2E}"/>
    <hyperlink ref="C72" r:id="rId9" tooltip="4-0002917142" display="javascript:void(0)" xr:uid="{46D240FD-C942-4960-BADA-44F4E94BB67A}"/>
    <hyperlink ref="C71" r:id="rId10" tooltip="4-0002896076" display="javascript:void(0)" xr:uid="{56A0DB7C-7A02-4C08-ADCC-1A57CF62EF26}"/>
    <hyperlink ref="C70" r:id="rId11" tooltip="4-0002888344" display="javascript:void(0)" xr:uid="{FB7AB5F8-C630-4CDD-8A89-1121B868A3E0}"/>
    <hyperlink ref="C69" r:id="rId12" tooltip="4-0002888267" display="javascript:void(0)" xr:uid="{DC6C8E5E-9B86-4A47-9062-17EF7273C155}"/>
    <hyperlink ref="C68" r:id="rId13" tooltip="4-0002888234" display="javascript:void(0)" xr:uid="{EBD8AF38-0AAE-45F2-90B6-861ED773CD2B}"/>
    <hyperlink ref="C67" r:id="rId14" tooltip="4-0002874487" display="javascript:void(0)" xr:uid="{B0DD1901-36B0-4B42-81C9-13BD8A6D2042}"/>
    <hyperlink ref="C66" r:id="rId15" tooltip="4-0002868816" display="javascript:void(0)" xr:uid="{39F2D4A4-4263-4F69-9E11-28D13FB0724D}"/>
    <hyperlink ref="C65" r:id="rId16" tooltip="4-0002868362" display="javascript:void(0)" xr:uid="{94BBBB84-7DA6-4B3D-8EC2-F6FCCDC6F2B4}"/>
    <hyperlink ref="C64" r:id="rId17" tooltip="4-0002838540" display="javascript:void(0)" xr:uid="{7D97DBBB-1659-4FF6-A1FC-250039F3F92C}"/>
    <hyperlink ref="C63" r:id="rId18" tooltip="4-0002836010" display="javascript:void(0)" xr:uid="{EE9E43B6-6C65-48DE-A8F6-4ADE3987EFAF}"/>
    <hyperlink ref="C62" r:id="rId19" tooltip="4-0002834939" display="javascript:void(0)" xr:uid="{22765D99-C985-4B32-87F2-F9BB393603CA}"/>
    <hyperlink ref="C61" r:id="rId20" tooltip="4-0002834695" display="javascript:void(0)" xr:uid="{04794364-5032-4D43-A08E-738B2A24E739}"/>
    <hyperlink ref="C60" r:id="rId21" tooltip="4-0002825381" display="javascript:void(0)" xr:uid="{93AD3649-0A60-49A6-9352-9A002FD70D02}"/>
    <hyperlink ref="C59" r:id="rId22" tooltip="4-0002824623" display="javascript:void(0)" xr:uid="{E04D0EB9-77EF-46BB-88D5-C7E443637384}"/>
    <hyperlink ref="C58" r:id="rId23" tooltip="4-0002819482" display="javascript:void(0)" xr:uid="{0D3A43D7-E2F3-40A7-BDA6-6E2584997A81}"/>
    <hyperlink ref="C57" r:id="rId24" tooltip="4-0002811643" display="javascript:void(0)" xr:uid="{83227E50-F98E-46C9-9229-3EE6DF7D17AF}"/>
    <hyperlink ref="C56" r:id="rId25" tooltip="4-0002811256" display="javascript:void(0)" xr:uid="{632A1EAD-3E29-4E6D-8A79-DEE67EB79DFE}"/>
    <hyperlink ref="C55" r:id="rId26" tooltip="4-0002811202" display="javascript:void(0)" xr:uid="{25961377-E26C-421E-A1E5-BF110CFA6EE7}"/>
    <hyperlink ref="C54" r:id="rId27" tooltip="4-0002788393" display="javascript:void(0)" xr:uid="{0E1EA672-275C-4E4B-9E69-12469467EAB3}"/>
    <hyperlink ref="C53" r:id="rId28" tooltip="4-0002786021" display="javascript:void(0)" xr:uid="{8A2EF908-7FC3-4777-8980-4906876EB14D}"/>
    <hyperlink ref="C51" r:id="rId29" tooltip="4-0002767455" display="javascript:void(0)" xr:uid="{13E2A2D8-BE87-44E6-BCE5-6AFED9254D83}"/>
    <hyperlink ref="C52" r:id="rId30" tooltip="4-0002776025" display="javascript:void(0)" xr:uid="{E8A01A0D-C787-4CC4-8D1F-D508CC7ECD68}"/>
    <hyperlink ref="C48" r:id="rId31" tooltip="4-0002750467" display="javascript:void(0)" xr:uid="{B7DDFC3B-CF1E-465A-B126-06011B1616EF}"/>
    <hyperlink ref="C47" r:id="rId32" tooltip="4-0002746255" display="javascript:void(0)" xr:uid="{1F1B23B4-39EF-4883-9B09-1176206D61AC}"/>
    <hyperlink ref="C49" r:id="rId33" tooltip="4-0002752342" display="javascript:void(0)" xr:uid="{84448D69-07CC-47F1-828A-B24010E47CAC}"/>
    <hyperlink ref="C50" r:id="rId34" tooltip="4-0002752346" display="javascript:void(0)" xr:uid="{70B5C7B1-D5CB-474F-A6E0-9063D9E3E66D}"/>
    <hyperlink ref="C46" r:id="rId35" tooltip="4-0002716543" display="javascript:void(0)" xr:uid="{0C50DEC1-E835-4191-B7A0-2757E916180E}"/>
    <hyperlink ref="C45" r:id="rId36" tooltip="4-0002705614" display="javascript:void(0)" xr:uid="{0A3A7E6F-6ACE-4147-9D53-F73EB56DF951}"/>
    <hyperlink ref="C44" r:id="rId37" tooltip="4-0002702573" display="javascript:void(0)" xr:uid="{6BA10F00-1E87-4285-A8F0-07380B86CA55}"/>
    <hyperlink ref="C43" r:id="rId38" tooltip="4-0002693386" display="javascript:void(0)" xr:uid="{6786B4F0-272A-4690-8FBC-EF80971EA317}"/>
    <hyperlink ref="C42" r:id="rId39" tooltip="4-0002676929" display="javascript:void(0)" xr:uid="{9BD9C612-CD3B-4C9A-8C13-C8F5CE627223}"/>
    <hyperlink ref="C41" r:id="rId40" tooltip="4-0002673367" display="javascript:void(0)" xr:uid="{F931F8F8-2234-4F3F-8B9B-FAA9C0572363}"/>
    <hyperlink ref="C40" r:id="rId41" tooltip="4-0002655021" display="javascript:void(0)" xr:uid="{3CD9914A-EF68-4AD0-95E4-281AA240D112}"/>
    <hyperlink ref="C39" r:id="rId42" tooltip="4-0002654057" display="javascript:void(0)" xr:uid="{CF732190-5679-4FED-8EC7-49D5BDB022D7}"/>
    <hyperlink ref="C38" r:id="rId43" tooltip="4-0002653980" display="javascript:void(0)" xr:uid="{5383AAF0-151B-4B5D-99F8-FAB1C04B96D1}"/>
    <hyperlink ref="C37" r:id="rId44" tooltip="4-0002653951" display="javascript:void(0)" xr:uid="{A001A583-A5B5-466A-A730-B5D43F4538FC}"/>
    <hyperlink ref="C36" r:id="rId45" tooltip="4-0002643373" display="javascript:void(0)" xr:uid="{94AF3517-7008-493D-8551-5B06E642F6F5}"/>
    <hyperlink ref="C35" r:id="rId46" tooltip="4-0002625762" display="javascript:void(0)" xr:uid="{7691BA2C-CE4A-474B-BF70-339BAA52C246}"/>
    <hyperlink ref="C34" r:id="rId47" tooltip="4-0002625734" display="javascript:void(0)" xr:uid="{77287C79-3CB5-467E-8170-19E61E0BBADD}"/>
    <hyperlink ref="C33" r:id="rId48" tooltip="4-0002625123" display="javascript:void(0)" xr:uid="{7869F184-7108-4B14-A695-47C72C18C13D}"/>
    <hyperlink ref="C32" r:id="rId49" tooltip="4-0002576414" display="javascript:void(0)" xr:uid="{FC0A3329-6DF9-4EF5-91E6-AF2C32379E67}"/>
    <hyperlink ref="C31" r:id="rId50" tooltip="4-0002558859" display="javascript:void(0)" xr:uid="{57CC9CEE-A456-4018-8A3F-702472C691CC}"/>
    <hyperlink ref="C30" r:id="rId51" tooltip="4-0002549876" display="javascript:void(0)" xr:uid="{0EF7E452-03E2-4696-8A1D-B42AFEDBEB42}"/>
    <hyperlink ref="C29" r:id="rId52" tooltip="4-0002527355" display="javascript:void(0)" xr:uid="{63890F40-9F56-4CAF-B627-A337CE631A79}"/>
    <hyperlink ref="C28" r:id="rId53" tooltip="4-0002510089" display="javascript:void(0)" xr:uid="{E83BF0F2-F00D-4B75-A722-4E0E3D042A2C}"/>
    <hyperlink ref="C27" r:id="rId54" tooltip="4-0002491891" display="javascript:void(0)" xr:uid="{699D2065-09BA-4C95-BDCF-A24144A5393E}"/>
    <hyperlink ref="C26" r:id="rId55" tooltip="4-0002471769" display="javascript:void(0)" xr:uid="{0DA1A9F9-B24D-48B5-899F-AEAEACAF33CE}"/>
    <hyperlink ref="C25" r:id="rId56" tooltip="4-0002451686" display="javascript:void(0)" xr:uid="{37C38AE0-E0C1-4208-9296-95E02A35908D}"/>
    <hyperlink ref="C24" r:id="rId57" tooltip="4-0002451010" display="javascript:void(0)" xr:uid="{701AF578-DFB6-4010-8DD1-126E2D13DF7B}"/>
    <hyperlink ref="C23" r:id="rId58" tooltip="4-0002449951" display="javascript:void(0)" xr:uid="{579AAABC-9D93-44E8-B82C-77C86FF4F8DD}"/>
    <hyperlink ref="C22" r:id="rId59" tooltip="4-0002449542" display="javascript:void(0)" xr:uid="{52019690-A431-4366-AEE8-6A29FB82F9CC}"/>
    <hyperlink ref="C21" r:id="rId60" tooltip="4-0002442194" display="javascript:void(0)" xr:uid="{A28B8E46-7702-47C9-8048-DBFCEED8880D}"/>
    <hyperlink ref="C20" r:id="rId61" tooltip="4-0002418263" display="javascript:void(0)" xr:uid="{0C4B6FF7-96F4-4CE8-8559-6A343CA6ED74}"/>
    <hyperlink ref="C19" r:id="rId62" tooltip="4-0002415107" display="javascript:void(0)" xr:uid="{5C17DFA7-10A7-4FAA-97ED-98FA05E83EA9}"/>
    <hyperlink ref="C18" r:id="rId63" tooltip="4-0002403571" display="javascript:void(0)" xr:uid="{080BDB35-08B5-4789-A993-17EB43453B90}"/>
    <hyperlink ref="C17" r:id="rId64" tooltip="4-0002374557" display="javascript:void(0)" xr:uid="{182E8F7D-20E5-4025-B350-C54C5C848AFC}"/>
    <hyperlink ref="C16" r:id="rId65" tooltip="4-0002320145" display="javascript:void(0)" xr:uid="{B6D50698-4AFD-4429-B8C3-9B40D7F937D1}"/>
    <hyperlink ref="C15" r:id="rId66" tooltip="4-0002319595" display="javascript:void(0)" xr:uid="{4DE121DC-6712-4FA4-9BEE-68C1A0BCDE08}"/>
    <hyperlink ref="C14" r:id="rId67" tooltip="4-0002280062" display="javascript:void(0)" xr:uid="{9016F7AA-E073-43F0-96B4-1CB935F9F433}"/>
    <hyperlink ref="C13" r:id="rId68" tooltip="4-0002263390" display="javascript:void(0)" xr:uid="{7750C04C-B45B-4BE4-A8B3-6F48243E8A5C}"/>
    <hyperlink ref="C12" r:id="rId69" tooltip="4-0002263237" display="javascript:void(0)" xr:uid="{3F5F3D09-C456-40FB-8044-BCC84E62E4B5}"/>
    <hyperlink ref="C11" r:id="rId70" tooltip="4-0002082570" display="javascript:void(0)" xr:uid="{9FC625D0-3FD6-468C-8895-E25C065BF033}"/>
    <hyperlink ref="C10" r:id="rId71" tooltip="4-0002077640" display="javascript:void(0)" xr:uid="{D1C162A6-5F86-4464-99A5-4BB0C2873B28}"/>
    <hyperlink ref="C9" r:id="rId72" tooltip="4-0002038618" display="javascript:void(0)" xr:uid="{E3E20997-4FEA-4820-A7EC-B43DF2DDAFDB}"/>
    <hyperlink ref="C8" r:id="rId73" tooltip="4-0001985287" display="javascript:void(0)" xr:uid="{10E2EF66-0FAE-4C71-A84C-4DE8329D024A}"/>
    <hyperlink ref="C7" r:id="rId74" tooltip="4-0001903128" display="javascript:void(0)" xr:uid="{9B49F3FA-CE58-4C59-88F2-2E3BE46BE295}"/>
    <hyperlink ref="C6" r:id="rId75" tooltip="4-0001780131" display="javascript:void(0)" xr:uid="{6FDDD718-7834-4D8E-B33B-44B9D3331991}"/>
    <hyperlink ref="C5" r:id="rId76" tooltip="4-0001728530" display="javascript:void(0)" xr:uid="{13231BA7-5DF1-4379-8B5C-CC4F21045604}"/>
    <hyperlink ref="C4" r:id="rId77" tooltip="4-0001607193" display="javascript:void(0)" xr:uid="{626D8347-1AD8-44B7-AA8D-1973D316ABC7}"/>
    <hyperlink ref="C3" r:id="rId78" tooltip="4-0001607105" display="javascript:void(0)" xr:uid="{11E5B24D-5CE5-4008-B6D8-1FA71C268FB6}"/>
    <hyperlink ref="C2" r:id="rId79" tooltip="4-0001606629" display="javascript:void(0)" xr:uid="{B83F9466-E2A3-4743-A3BA-4BB544504FFF}"/>
    <hyperlink ref="C75" r:id="rId80" tooltip="4-0002937648" display="javascript:void(0)" xr:uid="{AE383235-A577-44EC-B00F-9097552B8FC7}"/>
    <hyperlink ref="C76" r:id="rId81" tooltip="4-0002938554" display="javascript:void(0)" xr:uid="{A6890050-AB27-44E7-A552-795301F7E8E7}"/>
    <hyperlink ref="C77" r:id="rId82" tooltip="4-0002941164" display="javascript:void(0)" xr:uid="{FBE8B035-6FAC-4508-85BC-8B797EFFAF6F}"/>
    <hyperlink ref="C78" r:id="rId83" tooltip="4-0002963273" display="javascript:void(0)" xr:uid="{34062BF4-D308-4872-BE73-2FCD5310A55B}"/>
    <hyperlink ref="C80" r:id="rId84" tooltip="4-0002995493" display="javascript:void(0)" xr:uid="{00757C78-BFFF-450D-B1FC-7DC9C48AC19F}"/>
    <hyperlink ref="C79" r:id="rId85" tooltip="4-0002984795" display="javascript:void(0)" xr:uid="{3DD304B4-3D84-4939-9D3D-3D406ACC3B28}"/>
    <hyperlink ref="C81" r:id="rId86" tooltip="4-0002997847" display="javascript:void(0)" xr:uid="{C7A2DADF-9158-4459-B66A-B3D6206C1429}"/>
    <hyperlink ref="C82" r:id="rId87" tooltip="4-0003006931" display="javascript:void(0)" xr:uid="{94508EDB-7A71-4B8F-9B90-F3ECC613BA36}"/>
    <hyperlink ref="C83" r:id="rId88" tooltip="4-0003008232" display="javascript:void(0)" xr:uid="{E47A08F2-FCAA-4D64-8A95-E480CD922AE1}"/>
    <hyperlink ref="C84" r:id="rId89" tooltip="4-0003008809" display="javascript:void(0)" xr:uid="{D636A549-25A9-45A9-8313-64F4D06C49D1}"/>
    <hyperlink ref="C85" r:id="rId90" tooltip="4-0003017154" display="javascript:void(0)" xr:uid="{DBB30C31-A3D0-467B-A6E6-2D23BA7BB1D7}"/>
    <hyperlink ref="C86" r:id="rId91" tooltip="4-0003044067" display="javascript:void(0)" xr:uid="{8A781646-A789-419F-8B2E-BC17C02E21DE}"/>
    <hyperlink ref="C87" r:id="rId92" tooltip="4-0003053581" display="javascript:void(0)" xr:uid="{DD6160E3-8F1F-4CA1-8C42-7731F06101DE}"/>
    <hyperlink ref="C88" r:id="rId93" tooltip="4-0003061945" display="javascript:void(0)" xr:uid="{85B6881F-F0E5-4473-B683-4A14F5492B11}"/>
    <hyperlink ref="C89" r:id="rId94" tooltip="4-0003063566" display="javascript:void(0)" xr:uid="{EB21150A-8581-4D94-90F0-E4E284BB1CAE}"/>
    <hyperlink ref="C90" r:id="rId95" tooltip="4-0003096523" display="javascript:void(0)" xr:uid="{1D7D4E92-0B08-4BF3-A6F9-CC9A2DC3B5CE}"/>
    <hyperlink ref="C91" r:id="rId96" tooltip="4-0003106353" display="javascript:void(0)" xr:uid="{4634778C-1EB3-4129-BB09-953CD804B023}"/>
    <hyperlink ref="C92" r:id="rId97" tooltip="4-0003119373" display="javascript:void(0)" xr:uid="{FB2A8C7C-652B-4E0B-91AF-BCBBCE965DBB}"/>
    <hyperlink ref="C93" r:id="rId98" tooltip="4-0003119968" display="javascript:void(0)" xr:uid="{C84D0C70-8EDA-4F85-A7A6-2BFD81AAEF80}"/>
    <hyperlink ref="C94" r:id="rId99" tooltip="4-0003137798" display="javascript:void(0)" xr:uid="{3DFCF47E-44BA-48EF-9415-7720B803B5FA}"/>
    <hyperlink ref="C95" r:id="rId100" tooltip="4-0003139547" display="javascript:void(0)" xr:uid="{0A3F5E6C-A710-4BDF-B13E-2C28C19FE039}"/>
    <hyperlink ref="C96" r:id="rId101" tooltip="4-0003140592" display="javascript:void(0)" xr:uid="{8D7B3D2A-36BC-46A1-963D-EF6B7E0809C4}"/>
    <hyperlink ref="C97" r:id="rId102" tooltip="4-0003163137" display="javascript:void(0)" xr:uid="{1B4CDA15-336A-4A94-AEF1-71F5D7D3F351}"/>
    <hyperlink ref="C98" r:id="rId103" tooltip="4-0003172228" display="javascript:void(0)" xr:uid="{20AB1842-AA3B-436B-AA8B-8C78A604AE27}"/>
    <hyperlink ref="C99" r:id="rId104" tooltip="4-0003198293" display="javascript:void(0)" xr:uid="{D181239C-6943-4FEA-BDF3-C46AA823B401}"/>
    <hyperlink ref="C100" r:id="rId105" tooltip="4-0003208332" display="javascript:void(0)" xr:uid="{1DFA8BEA-8491-41D3-8939-E6FBD93DE538}"/>
    <hyperlink ref="C101" r:id="rId106" tooltip="4-0003218394" display="javascript:void(0)" xr:uid="{7005B316-8108-4959-B8F6-FD8277D00561}"/>
    <hyperlink ref="C102" r:id="rId107" tooltip="4-0003220020" display="javascript:void(0)" xr:uid="{1683BD16-1CAF-4F34-A293-511EEE6B0F3E}"/>
    <hyperlink ref="C103" r:id="rId108" tooltip="4-0003231782" display="javascript:void(0)" xr:uid="{6BC216E2-88BB-4C4C-87D5-D8DFF7B6F126}"/>
    <hyperlink ref="A82" r:id="rId109" xr:uid="{D55650E8-F7FD-48C7-A06A-09F46479F3F2}"/>
    <hyperlink ref="C104" r:id="rId110" tooltip="4-0003254459" display="javascript:void(0)" xr:uid="{5F75C2AA-4E30-463B-B951-1539039F1CFE}"/>
    <hyperlink ref="C105" r:id="rId111" tooltip="4-0003255415" display="javascript:void(0)" xr:uid="{996167C8-C12B-4ECE-B89B-DFFDCA710FA1}"/>
    <hyperlink ref="C106" r:id="rId112" tooltip="4-0003255578" display="javascript:void(0)" xr:uid="{EF64CA57-8A98-4E9A-AC21-70F8535F98F8}"/>
    <hyperlink ref="C107" r:id="rId113" tooltip="4-0003261732" display="javascript:void(0)" xr:uid="{FA997945-9DD3-4B40-9B67-1B73ACE11980}"/>
    <hyperlink ref="C108" r:id="rId114" tooltip="4-0003273700" display="javascript:void(0)" xr:uid="{7C99694F-48E0-4801-9986-896124B7934A}"/>
    <hyperlink ref="C109" r:id="rId115" tooltip="4-0003277409" display="javascript:void(0)" xr:uid="{6B091E3A-62BB-4154-9FE2-018C13EB5CE7}"/>
    <hyperlink ref="C110" r:id="rId116" tooltip="4-0003296283" display="javascript:void(0)" xr:uid="{BA920807-92B0-4CBF-801C-10B7FE434295}"/>
    <hyperlink ref="C111" r:id="rId117" tooltip="4-0003306724" display="javascript:void(0)" xr:uid="{72E7B0E3-99F8-4196-914B-BD7D9E4D663A}"/>
    <hyperlink ref="C112" r:id="rId118" tooltip="4-0003309679" display="javascript:void(0)" xr:uid="{2830E423-3561-44B8-81FC-D5D4D0417DF9}"/>
    <hyperlink ref="C113" r:id="rId119" tooltip="4-0003312223" display="javascript:void(0)" xr:uid="{C624B3D7-B31D-478C-8B65-4C00AE1C7B99}"/>
    <hyperlink ref="C114" r:id="rId120" tooltip="4-0003317995" display="javascript:void(0)" xr:uid="{F2084E6C-C9B0-454E-99D5-3A0385EB2313}"/>
    <hyperlink ref="C115" r:id="rId121" tooltip="4-0003320349" display="javascript:void(0)" xr:uid="{46882CCA-CB94-4458-A44E-5BFDF5A8415D}"/>
    <hyperlink ref="C116" r:id="rId122" tooltip="4-0003322469" display="javascript:void(0)" xr:uid="{C6F3FC09-DAD2-447B-B70B-F02CAEFF658F}"/>
    <hyperlink ref="C117" r:id="rId123" tooltip="4-0003323010" display="javascript:void(0)" xr:uid="{543B6BA1-9FD8-471C-9763-13B1A69924A4}"/>
    <hyperlink ref="C118" r:id="rId124" tooltip="4-0003326290" display="javascript:void(0)" xr:uid="{BB5B9A94-1310-4024-9730-7838A6357952}"/>
    <hyperlink ref="C119" r:id="rId125" tooltip="4-0003329642" display="javascript:void(0)" xr:uid="{87CFDD76-2C34-448A-8063-EBC1496499DD}"/>
    <hyperlink ref="C120" r:id="rId126" tooltip="4-0003340002" display="javascript:void(0)" xr:uid="{AD0F1536-E84A-4B9E-834C-D5795C33BF9B}"/>
    <hyperlink ref="C121" r:id="rId127" tooltip="4-0003340515" display="javascript:void(0)" xr:uid="{BD35810F-2CDD-4145-ACA2-8622EA387884}"/>
    <hyperlink ref="C122" r:id="rId128" tooltip="4-0003341294" display="javascript:void(0)" xr:uid="{99496181-AAF2-4D15-B04E-D0F62B815AAB}"/>
    <hyperlink ref="C123" r:id="rId129" tooltip="4-0003343616" display="javascript:void(0)" xr:uid="{8B04773A-7C7C-494E-B529-08081688E7CE}"/>
    <hyperlink ref="C124" r:id="rId130" tooltip="4-0003366441" display="javascript:void(0)" xr:uid="{DA5A4F48-C5DA-42C7-9AAF-F86D34E3C55F}"/>
    <hyperlink ref="C125" r:id="rId131" tooltip="4-0003367620" display="javascript:void(0)" xr:uid="{739C65D8-E243-4092-8FA3-9312FFAA65F5}"/>
    <hyperlink ref="C126" r:id="rId132" tooltip="4-0003390095" display="javascript:void(0)" xr:uid="{F287F66D-970D-43C1-BBF4-CC6831B07ECB}"/>
    <hyperlink ref="C127" r:id="rId133" tooltip="4-0003397317" display="javascript:void(0)" xr:uid="{AC1388A8-850A-4AE6-A82D-DECD3F560E69}"/>
    <hyperlink ref="C128" r:id="rId134" tooltip="4-0003397403" display="javascript:void(0)" xr:uid="{CFAA7033-F7CD-446E-BE74-6EFCA530105A}"/>
    <hyperlink ref="C129" r:id="rId135" tooltip="4-0003397468" display="javascript:void(0)" xr:uid="{A4EB5BFF-3FD4-412E-AE5F-0F90A098DF99}"/>
    <hyperlink ref="C130" r:id="rId136" tooltip="4-0003397496" display="javascript:void(0)" xr:uid="{282DB21B-1398-4B1F-930A-C67825FAA8D9}"/>
    <hyperlink ref="C131" r:id="rId137" tooltip="4-0003398461" display="javascript:void(0)" xr:uid="{14E478D7-E1FB-4DFB-8825-5ED43CEE44F5}"/>
    <hyperlink ref="C132" r:id="rId138" tooltip="4-0003400785" display="javascript:void(0)" xr:uid="{986E4C58-AD66-4F27-A52D-4C2E5DB59D43}"/>
    <hyperlink ref="C133" r:id="rId139" tooltip="4-0003400874" display="javascript:void(0)" xr:uid="{E5487ABE-E60D-4107-A16E-60B90DF2FEEB}"/>
    <hyperlink ref="C134" r:id="rId140" tooltip="4-0003408762" display="javascript:void(0)" xr:uid="{36144762-B016-41F9-990A-B569EC919C9F}"/>
    <hyperlink ref="C135" r:id="rId141" tooltip="4-0003409806" display="javascript:void(0)" xr:uid="{B42E3F6B-0665-417C-8AFA-9BB7A3F5154C}"/>
    <hyperlink ref="C136" r:id="rId142" tooltip="4-0003411384" display="javascript:void(0)" xr:uid="{EF83D355-3ED6-4A22-8974-3B6D110FD504}"/>
    <hyperlink ref="C137" r:id="rId143" tooltip="4-0003432548" display="javascript:void(0)" xr:uid="{CFCB1C23-147F-498B-B321-9F3178B8FDC0}"/>
    <hyperlink ref="C139" r:id="rId144" tooltip="4-0003442704" display="javascript:void(0)" xr:uid="{1A215FF2-0B4F-4CA7-AC85-6D14B70140D1}"/>
    <hyperlink ref="C140" r:id="rId145" tooltip="4-0003443443" display="javascript:void(0)" xr:uid="{B6CC75E9-C7AE-4C31-AF8E-0AA1B431B46A}"/>
    <hyperlink ref="C141" r:id="rId146" tooltip="4-0003443634" display="javascript:void(0)" xr:uid="{A88A98ED-4E27-4B2F-B65F-8FED3DF9E081}"/>
    <hyperlink ref="C138" r:id="rId147" tooltip="4-0003442643" display="javascript:void(0)" xr:uid="{FA771F00-3243-4F79-AF83-03863BEBDC18}"/>
    <hyperlink ref="C142" r:id="rId148" tooltip="4-0003455826" display="javascript:void(0)" xr:uid="{ECE592D5-1272-4DCD-B41B-B671F6B97A67}"/>
    <hyperlink ref="C143" r:id="rId149" tooltip="4-0003460257" display="javascript:void(0)" xr:uid="{0EB48211-2187-460F-945D-1B9342ED114E}"/>
    <hyperlink ref="C144" r:id="rId150" tooltip="4-0003462115" display="javascript:void(0)" xr:uid="{A6A5CBDF-2E9B-4961-84EA-E196DDF0AB16}"/>
    <hyperlink ref="C145" r:id="rId151" tooltip="4-0003462218" display="javascript:void(0)" xr:uid="{85CA3E3D-5064-4B33-8B48-14E09CEC72CB}"/>
    <hyperlink ref="C146" r:id="rId152" tooltip="4-0003463287" display="javascript:void(0)" xr:uid="{0E7F8E63-A2D6-4403-8B84-A77140C7240A}"/>
    <hyperlink ref="C147" r:id="rId153" tooltip="4-0003463362" display="javascript:void(0)" xr:uid="{9438700E-01C5-4B2B-BD35-9D35394E4060}"/>
    <hyperlink ref="C148" r:id="rId154" tooltip="4-0003463777" display="javascript:void(0)" xr:uid="{BF432A51-55DF-4C98-A922-50B86518FDB5}"/>
    <hyperlink ref="C149" r:id="rId155" tooltip="4-0003470531" display="javascript:void(0)" xr:uid="{B8DA1BE2-7DA8-42FA-8F7E-6F397B138382}"/>
    <hyperlink ref="C150" r:id="rId156" tooltip="4-0003473496" display="javascript:void(0)" xr:uid="{2F25AC3A-7A61-4861-B7CB-932E5C66BB93}"/>
    <hyperlink ref="C151" r:id="rId157" tooltip="4-0003473633" display="javascript:void(0)" xr:uid="{20272080-96C8-4C2B-B876-6FFD60967E63}"/>
    <hyperlink ref="C152" r:id="rId158" tooltip="4-0003490569" display="javascript:void(0)" xr:uid="{3DF5E241-F9E4-4F49-A284-7E11EFB10A5D}"/>
    <hyperlink ref="C153" r:id="rId159" tooltip="4-0003490756" display="javascript:void(0)" xr:uid="{43F374B4-9899-4C66-AB52-1712FAFF422D}"/>
    <hyperlink ref="C154" r:id="rId160" tooltip="4-0003509146" display="javascript:void(0)" xr:uid="{484119A6-B9CE-4EEF-8CC6-5FBB3E456050}"/>
    <hyperlink ref="C155" r:id="rId161" tooltip="4-0003510819" display="javascript:void(0)" xr:uid="{C214927B-E527-4D66-AC8C-FA48677EBA4F}"/>
    <hyperlink ref="C156" r:id="rId162" tooltip="4-0003515667" display="javascript:void(0)" xr:uid="{BB13EACF-A8F1-43D6-AAAF-18BA670AFD15}"/>
    <hyperlink ref="C157" r:id="rId163" tooltip="4-0003516310" display="javascript:void(0)" xr:uid="{74759A7D-E065-40CF-AEDD-F7D32F6CB07F}"/>
    <hyperlink ref="C158" r:id="rId164" tooltip="4-0003516424" display="javascript:void(0)" xr:uid="{06F8F963-576A-4D78-ADEE-788DA8AEBF6E}"/>
    <hyperlink ref="C159" r:id="rId165" tooltip="4-0003516528" display="javascript:void(0)" xr:uid="{BED33951-A44B-464A-824A-04AD7F7CF7BD}"/>
    <hyperlink ref="C160" r:id="rId166" tooltip="4-0003517571" display="javascript:void(0)" xr:uid="{A5417A0E-B4D1-4CDA-8751-CEE46B744201}"/>
    <hyperlink ref="C161" r:id="rId167" tooltip="4-0003520805" display="javascript:void(0)" xr:uid="{550EB564-3BA2-4E8C-BE0A-261A43756370}"/>
    <hyperlink ref="C162" r:id="rId168" tooltip="4-0003520861" display="javascript:void(0)" xr:uid="{3C18159D-8809-481D-B676-19C21A729F4D}"/>
    <hyperlink ref="C163" r:id="rId169" tooltip="4-0003520918" display="javascript:void(0)" xr:uid="{FF2A3B8B-8139-49C1-B746-C83D04F78246}"/>
    <hyperlink ref="C164" r:id="rId170" tooltip="4-0003520963" display="javascript:void(0)" xr:uid="{251A2E96-0B14-4EB4-8928-5FE19C75D562}"/>
    <hyperlink ref="C165" r:id="rId171" tooltip="4-0003528989" display="javascript:void(0)" xr:uid="{B0F2DE54-0771-466F-8F76-F823975D323E}"/>
    <hyperlink ref="C166" r:id="rId172" tooltip="4-0003529428" display="javascript:void(0)" xr:uid="{EFA1CEEB-382E-4668-BD4E-4C1567FE5FCE}"/>
    <hyperlink ref="C167" r:id="rId173" tooltip="4-0003529680" display="javascript:void(0)" xr:uid="{3CA59EB5-AC33-444A-9302-2FC8F6E6740A}"/>
    <hyperlink ref="C168" r:id="rId174" tooltip="4-0003554555" display="javascript:void(0)" xr:uid="{F6147641-A47A-4485-AE08-E96865A28C88}"/>
    <hyperlink ref="A115" r:id="rId175" xr:uid="{2E67AFC1-548D-420C-A76B-67E5287AD9D7}"/>
    <hyperlink ref="C169" r:id="rId176" tooltip="4-0003568242" display="javascript:void(0)" xr:uid="{F28D72D0-B981-4A71-BC5F-4E9FCC05D4AE}"/>
    <hyperlink ref="C170" r:id="rId177" tooltip="4-0003603382" display="javascript:void(0)" xr:uid="{2AFFC344-9AED-4DF8-8CD9-4BAD94F1DDE4}"/>
    <hyperlink ref="C171" r:id="rId178" tooltip="4-0003605227" display="javascript:void(0)" xr:uid="{1E8482DB-A398-44E7-898B-6789E6D1EA76}"/>
    <hyperlink ref="C172" r:id="rId179" tooltip="4-0003605897" display="javascript:void(0)" xr:uid="{7E2306EB-F53F-48D4-B849-54D64C8ACDCB}"/>
    <hyperlink ref="C173" r:id="rId180" tooltip="4-0003617005" display="javascript:void(0)" xr:uid="{C65E6EEB-757B-4804-A286-617BE5FE63D1}"/>
    <hyperlink ref="C174" r:id="rId181" tooltip="4-0003622806" display="javascript:void(0)" xr:uid="{FCF7CE4E-83E9-4AFB-8E50-93698282DC8F}"/>
    <hyperlink ref="C175" r:id="rId182" tooltip="4-0003623914" display="javascript:void(0)" xr:uid="{5C7B0D0B-7100-4599-9522-564A8AF1CDC5}"/>
    <hyperlink ref="C176" r:id="rId183" tooltip="4-0003626586" display="javascript:void(0)" xr:uid="{1D86640B-81BF-4C2B-AA5C-9D213A0415BB}"/>
    <hyperlink ref="C177" r:id="rId184" tooltip="4-0003642374" display="javascript:void(0)" xr:uid="{CE4E4BFE-8E9D-4320-8D99-51F883605E3D}"/>
    <hyperlink ref="C178" r:id="rId185" tooltip="4-0003642441" display="javascript:void(0)" xr:uid="{EB53C1B9-D37B-4152-BE9E-356A2F1A499E}"/>
    <hyperlink ref="C179" r:id="rId186" tooltip="4-0003642467" display="javascript:void(0)" xr:uid="{26050C9F-F588-4247-B11A-F9DA2FA39E4D}"/>
    <hyperlink ref="C180" r:id="rId187" tooltip="4-0003644123" display="javascript:void(0)" xr:uid="{1EEE8052-3902-45A8-B614-CFE9A1015C63}"/>
    <hyperlink ref="C181" r:id="rId188" tooltip="4-0003644259" display="javascript:void(0)" xr:uid="{7E017370-7357-4B9A-BD11-0F8A5E4E409F}"/>
    <hyperlink ref="C182" r:id="rId189" tooltip="4-0003644281" display="javascript:void(0)" xr:uid="{E42D3163-2A0C-4081-A0A7-03176F227547}"/>
    <hyperlink ref="C183" r:id="rId190" tooltip="4-0003659979" display="javascript:void(0)" xr:uid="{85CE1D5B-2E13-420C-9F02-E9F642319A3E}"/>
    <hyperlink ref="C184" r:id="rId191" tooltip="4-0003667607" display="javascript:void(0)" xr:uid="{42AA8238-9CBB-4DDE-AFC0-A7CB7946441C}"/>
    <hyperlink ref="C185" r:id="rId192" tooltip="4-0003667753" display="javascript:void(0)" xr:uid="{1F2240B1-3003-4A3F-9269-A9C204F9FF94}"/>
    <hyperlink ref="C186" r:id="rId193" tooltip="4-0003668617" display="javascript:void(0)" xr:uid="{FDC7FCA7-C2AE-4507-8EA7-0FBDEDE66AB8}"/>
    <hyperlink ref="C187" r:id="rId194" tooltip="4-0003672317" display="javascript:void(0)" xr:uid="{01C61287-8108-41C1-9A8E-30C0806B47F1}"/>
    <hyperlink ref="C188" r:id="rId195" tooltip="4-0003678233" display="javascript:void(0)" xr:uid="{649B4BD8-B443-4C84-AB02-00BA5DE4C33A}"/>
    <hyperlink ref="C189" r:id="rId196" tooltip="4-0003679788" display="javascript:void(0)" xr:uid="{C55DEC5E-7CBD-44CC-BFB8-10ECBAC3EC47}"/>
    <hyperlink ref="C190" r:id="rId197" tooltip="4-0003680068" display="javascript:void(0)" xr:uid="{5A8206CD-3496-4FEF-85B9-15475EB9EA59}"/>
    <hyperlink ref="C191" r:id="rId198" tooltip="4-0003681724" display="javascript:void(0)" xr:uid="{98CA2986-942A-48BF-B48A-89B1D389D6C2}"/>
    <hyperlink ref="C192" r:id="rId199" tooltip="4-0003682522" display="javascript:void(0)" xr:uid="{B679D7BE-CE37-4BF4-87F9-110E744B913E}"/>
    <hyperlink ref="C193" r:id="rId200" tooltip="4-0003702710" display="javascript:void(0)" xr:uid="{760CCB6D-D7C7-47D3-8D5D-36EB91FAACAF}"/>
    <hyperlink ref="C194" r:id="rId201" tooltip="4-0003702859" display="javascript:void(0)" xr:uid="{2E31DD81-A045-4445-8814-1FDC862D7E7B}"/>
    <hyperlink ref="C195" r:id="rId202" tooltip="4-0003703609" display="javascript:void(0)" xr:uid="{3CA654F6-8816-413B-95B5-F303C1FEC65C}"/>
    <hyperlink ref="C196" r:id="rId203" tooltip="4-0003704177" display="javascript:void(0)" xr:uid="{AF794A68-EBA5-4BCF-97BB-9C66AA8C1261}"/>
    <hyperlink ref="C197" r:id="rId204" tooltip="4-0003704194" display="javascript:void(0)" xr:uid="{3BED1397-EAA1-4D6A-B098-44B20866623E}"/>
    <hyperlink ref="C198" r:id="rId205" tooltip="4-0003725872" display="javascript:void(0)" xr:uid="{6E7DCFC8-2341-44F7-B293-6CD14AD03D2E}"/>
    <hyperlink ref="C199" r:id="rId206" tooltip="4-0003727735" display="javascript:void(0)" xr:uid="{8C795784-111F-4B60-868F-894AB9BA814F}"/>
    <hyperlink ref="C200" r:id="rId207" tooltip="4-0003737353" display="javascript:void(0)" xr:uid="{7B275C57-4137-4A18-AE29-11F505DAD15F}"/>
    <hyperlink ref="C201" r:id="rId208" tooltip="4-0003759259" display="javascript:void(0)" xr:uid="{24D755B7-27D8-4495-AAB1-C41790730814}"/>
    <hyperlink ref="C202" r:id="rId209" tooltip="4-0003760230" display="javascript:void(0)" xr:uid="{CE9B9633-2890-4867-930F-DE855A47C1CC}"/>
    <hyperlink ref="Y193" r:id="rId210" xr:uid="{91E981C9-939A-4F4D-9CB7-CEF6EC3DA443}"/>
    <hyperlink ref="C203" r:id="rId211" tooltip="4-0003772981" display="javascript:void(0)" xr:uid="{A072D6C9-6D0A-48FA-8C52-5EC456307258}"/>
    <hyperlink ref="C204" r:id="rId212" tooltip="4-0003774918" display="javascript:void(0)" xr:uid="{E5DF8936-20CE-4A5C-A70E-51A284A96090}"/>
    <hyperlink ref="C205" r:id="rId213" tooltip="4-0003793638" display="javascript:void(0)" xr:uid="{85BFBF2D-A58C-4BFF-AFB8-48676EF7D4D6}"/>
    <hyperlink ref="C206" r:id="rId214" tooltip="4-0003804666" display="javascript:void(0)" xr:uid="{E92651A9-7ED2-41C0-9848-6B819DFDC474}"/>
    <hyperlink ref="C207" r:id="rId215" tooltip="4-0003805373" display="javascript:void(0)" xr:uid="{5ACE6470-42CE-4AF6-A053-75F2CD2D26A5}"/>
    <hyperlink ref="C208" r:id="rId216" tooltip="4-0003805506" display="javascript:void(0)" xr:uid="{3D2BC468-49EE-43AB-A9A5-6EF4B9885771}"/>
    <hyperlink ref="C209" r:id="rId217" tooltip="4-0003816847" display="javascript:void(0)" xr:uid="{DA7CC6B2-6CE0-4D80-A28C-C6C82F36A0AA}"/>
    <hyperlink ref="C210" r:id="rId218" tooltip="4-0003826362" display="javascript:void(0)" xr:uid="{64B84C77-1D2D-4456-A4C7-62EFDC824885}"/>
    <hyperlink ref="C211" r:id="rId219" tooltip="4-0003828780" display="javascript:void(0)" xr:uid="{94554C45-92E2-4098-B101-D9A188CEF2B8}"/>
    <hyperlink ref="C212" r:id="rId220" tooltip="4-0003830051" display="javascript:void(0)" xr:uid="{1837F31A-2A3C-4F28-A52D-8A8EF35234D6}"/>
    <hyperlink ref="C213" r:id="rId221" tooltip="4-0003830174" display="javascript:void(0)" xr:uid="{3B88C7EB-7AA5-4B0F-A444-047C68506F0C}"/>
    <hyperlink ref="C214" r:id="rId222" tooltip="4-0003830879" display="javascript:void(0)" xr:uid="{997BB81E-17E4-4A2C-B0FF-3DAF12344541}"/>
    <hyperlink ref="C215" r:id="rId223" tooltip="4-0003830292" display="javascript:void(0)" xr:uid="{DD20E365-FF2D-43FD-A79D-50C3F77E108B}"/>
    <hyperlink ref="C216" r:id="rId224" tooltip="4-0003830879" display="javascript:void(0)" xr:uid="{B12CCDE5-60CC-4592-B708-B07EC3099460}"/>
    <hyperlink ref="C217" r:id="rId225" tooltip="4-0003831856" display="javascript:void(0)" xr:uid="{E4D5BA26-3154-4685-A3E1-31BFB0661B17}"/>
    <hyperlink ref="C218" r:id="rId226" tooltip="4-0003840680" display="javascript:void(0)" xr:uid="{41AFB77A-6F29-4D2A-965E-9E2C13D784E8}"/>
    <hyperlink ref="C219" r:id="rId227" tooltip="4-0003840779" display="javascript:void(0)" xr:uid="{19A2047F-7CC6-4329-B2F8-9BE26D316417}"/>
    <hyperlink ref="C220" r:id="rId228" tooltip="4-0003841218" display="javascript:void(0)" xr:uid="{98B1E6F6-AA6B-47C4-8AFA-66F4DFF2AAE7}"/>
    <hyperlink ref="C221" r:id="rId229" tooltip="4-0003850781" display="javascript:void(0)" xr:uid="{FBCD9B5A-2A32-4C29-9771-35F759FB17A4}"/>
    <hyperlink ref="C222" r:id="rId230" tooltip="4-0003854335" display="javascript:void(0)" xr:uid="{B5ACC469-E404-471A-9F7E-3AB38525FE85}"/>
    <hyperlink ref="C223" r:id="rId231" tooltip="4-0003855562" display="javascript:void(0)" xr:uid="{588F0E23-2C49-4A47-B63D-516DBD5F7176}"/>
    <hyperlink ref="C224" r:id="rId232" tooltip="4-0003858019" display="javascript:void(0)" xr:uid="{1185CE8B-A10B-4FEA-B813-3DBF2D52663C}"/>
    <hyperlink ref="C225" r:id="rId233" tooltip="4-0003868494" display="javascript:void(0)" xr:uid="{59DBF711-550F-40F5-B387-DF6E356C98D9}"/>
    <hyperlink ref="C226" r:id="rId234" tooltip="4-0003884656" display="javascript:void(0)" xr:uid="{A1545677-99B9-414A-8292-6284F013C8C6}"/>
    <hyperlink ref="C227" r:id="rId235" tooltip="4-0003886289" display="javascript:void(0)" xr:uid="{330376F9-4EB5-44D0-B435-C76F90F242D8}"/>
    <hyperlink ref="C228" r:id="rId236" tooltip="4-0003910392" display="javascript:void(0)" xr:uid="{B3D0E5CE-BF4E-4F99-B5F5-22FABBBDE25B}"/>
    <hyperlink ref="C229" r:id="rId237" tooltip="4-0003919984" display="javascript:void(0)" xr:uid="{9B0A20C7-287A-4F43-ACEB-F2954162C2E2}"/>
    <hyperlink ref="C230" r:id="rId238" tooltip="4-0003920635" display="javascript:void(0)" xr:uid="{DE50D7E5-26E8-4557-8CE7-2A4BCED56CF7}"/>
    <hyperlink ref="Z57" r:id="rId239" tooltip="4-0002811643" display="javascript:void(0)" xr:uid="{B74243B8-B4A6-4F37-A1F7-4013875F7942}"/>
    <hyperlink ref="Z65" r:id="rId240" tooltip="4-0002868362" display="javascript:void(0)" xr:uid="{963E3F54-1583-4BB0-876B-8871B4DF9269}"/>
    <hyperlink ref="Z85" r:id="rId241" tooltip="4-0003017154" display="javascript:void(0)" xr:uid="{92A42E07-7E31-4BC1-879F-227DE9A1B5E2}"/>
    <hyperlink ref="Z103" r:id="rId242" tooltip="4-0003231782" display="javascript:void(0)" xr:uid="{E022F87E-764B-44B1-8955-F41E0A5E55FB}"/>
    <hyperlink ref="Z107" r:id="rId243" tooltip="4-0003261732" display="javascript:void(0)" xr:uid="{D701B6AD-7A32-4EC3-872A-7B1B2CA5276F}"/>
    <hyperlink ref="Z111" r:id="rId244" tooltip="4-0003306724" display="javascript:void(0)" xr:uid="{F8649579-540D-4184-A67F-218EEDEE980B}"/>
    <hyperlink ref="Z113" r:id="rId245" tooltip="4-0003312223" display="javascript:void(0)" xr:uid="{BC9C063D-CC22-46AC-BC04-3E6751B7C725}"/>
    <hyperlink ref="Z117" r:id="rId246" tooltip="4-0003323010" display="javascript:void(0)" xr:uid="{C7421DC7-6163-42FE-BF41-C42084699643}"/>
    <hyperlink ref="Z123" r:id="rId247" tooltip="4-0003343616" display="javascript:void(0)" xr:uid="{0E915596-1D38-4485-BFF6-1B2469F94152}"/>
    <hyperlink ref="Z129" r:id="rId248" tooltip="4-0003397468" display="javascript:void(0)" xr:uid="{AFF629F5-4854-4F54-8808-BABDA15C6076}"/>
    <hyperlink ref="Z134" r:id="rId249" tooltip="4-0003408762" display="javascript:void(0)" xr:uid="{D0192E04-C917-4E18-B429-AAFF148D12D1}"/>
    <hyperlink ref="Z135" r:id="rId250" tooltip="4-0003409806" display="javascript:void(0)" xr:uid="{08A99D3E-A023-4EC4-B8CD-500BA6A83ADB}"/>
    <hyperlink ref="Z139" r:id="rId251" tooltip="4-0003442704" display="javascript:void(0)" xr:uid="{988CA3D1-C7D5-4845-813E-B4A64BC6BCE5}"/>
    <hyperlink ref="Z144" r:id="rId252" tooltip="4-0003462115" display="javascript:void(0)" xr:uid="{DB4C7BC9-F11D-4241-A9BD-A40BEB7B4037}"/>
    <hyperlink ref="Z145" r:id="rId253" tooltip="4-0003462218" display="javascript:void(0)" xr:uid="{681CBCEC-C02E-4101-B383-828D2E7E8E63}"/>
    <hyperlink ref="Z152" r:id="rId254" tooltip="4-0003490569" display="javascript:void(0)" xr:uid="{98D104D0-2ACD-43F4-88F2-207439688950}"/>
    <hyperlink ref="Z157" r:id="rId255" tooltip="4-0003516310" display="javascript:void(0)" xr:uid="{767F8D8A-A6B1-4E96-922A-32D7BC6DD617}"/>
    <hyperlink ref="Z160" r:id="rId256" tooltip="4-0003517571" display="javascript:void(0)" xr:uid="{654CF7F1-6F2E-4297-82AD-51036D1F4A66}"/>
    <hyperlink ref="Z174" r:id="rId257" tooltip="4-0003622806" display="javascript:void(0)" xr:uid="{483C0524-3DC7-43E2-9804-1819A6E645E1}"/>
    <hyperlink ref="Z175" r:id="rId258" tooltip="4-0003623914" display="javascript:void(0)" xr:uid="{5E6BE39A-C587-4B9C-8FCB-451D41996F8C}"/>
    <hyperlink ref="Z176" r:id="rId259" tooltip="4-0003626586" display="javascript:void(0)" xr:uid="{374F369B-09EC-49AC-9C94-F8F06D8AEC55}"/>
    <hyperlink ref="Z185" r:id="rId260" tooltip="4-0003667753" display="javascript:void(0)" xr:uid="{07FB972E-4B54-4CCF-8A21-8132CA8F40CB}"/>
    <hyperlink ref="Z189" r:id="rId261" tooltip="4-0003679788" display="javascript:void(0)" xr:uid="{EB4F4F23-0CAC-4944-A63C-EBFA6F2B9FA3}"/>
    <hyperlink ref="Z190" r:id="rId262" tooltip="4-0003680068" display="javascript:void(0)" xr:uid="{4F8A2F8F-015D-4FD3-BDB3-92E4D0FF604E}"/>
    <hyperlink ref="Z191" r:id="rId263" tooltip="4-0003681724" display="javascript:void(0)" xr:uid="{E3BF97CA-478D-49B8-8E2D-5413F16EF11F}"/>
    <hyperlink ref="Z193" r:id="rId264" tooltip="4-0003702710" display="javascript:void(0)" xr:uid="{547A857F-FE7F-4B16-A59A-8DC5DD383280}"/>
    <hyperlink ref="Z195" r:id="rId265" tooltip="4-0003703609" display="javascript:void(0)" xr:uid="{01DF155B-974C-4587-95C9-58A439442DE3}"/>
    <hyperlink ref="Z196" r:id="rId266" tooltip="4-0003704177" display="javascript:void(0)" xr:uid="{482843D8-2CD6-4858-8B47-1E001222815A}"/>
    <hyperlink ref="Z197" r:id="rId267" tooltip="4-0003704194" display="javascript:void(0)" xr:uid="{3597C03F-FF1E-469A-AE82-64DE9AB44C0C}"/>
    <hyperlink ref="Z198" r:id="rId268" tooltip="4-0003725872" display="javascript:void(0)" xr:uid="{EE67AEEB-0CFD-4B77-A4E5-1DC18654EEC8}"/>
    <hyperlink ref="Z199" r:id="rId269" tooltip="4-0003727735" display="javascript:void(0)" xr:uid="{4560891B-DE32-4F06-9019-0DBDD6889082}"/>
    <hyperlink ref="Z200" r:id="rId270" tooltip="4-0003737353" display="javascript:void(0)" xr:uid="{4D11F558-A056-42A5-A972-57CDEF1E7937}"/>
    <hyperlink ref="Z201" r:id="rId271" tooltip="4-0003759259" display="javascript:void(0)" xr:uid="{6D76EE33-D9C6-461B-B2DD-397408D6F127}"/>
    <hyperlink ref="Z203" r:id="rId272" tooltip="4-0003772981" display="javascript:void(0)" xr:uid="{27DDF33D-32E7-4C68-9EA0-B99C732C3385}"/>
    <hyperlink ref="Z209" r:id="rId273" tooltip="4-0003816847" display="javascript:void(0)" xr:uid="{ABB41A2F-00E5-49AA-AAB5-650726F67417}"/>
    <hyperlink ref="Z210" r:id="rId274" tooltip="4-0003826362" display="javascript:void(0)" xr:uid="{D4703A9A-74FB-4222-B978-2CCBEFC555D3}"/>
    <hyperlink ref="Z211" r:id="rId275" tooltip="4-0003828780" display="javascript:void(0)" xr:uid="{4A3152C6-F52E-4741-9243-7EC59C88B3B3}"/>
    <hyperlink ref="Z215" r:id="rId276" tooltip="4-0003830292" display="javascript:void(0)" xr:uid="{8F923EB5-52CB-49D3-BBB6-9B07610DA2D7}"/>
    <hyperlink ref="Z218" r:id="rId277" tooltip="4-0003840680" display="javascript:void(0)" xr:uid="{3CF4D371-4F92-43E9-835D-08A5B8AC9FBA}"/>
    <hyperlink ref="Z220" r:id="rId278" tooltip="4-0003841218" display="javascript:void(0)" xr:uid="{600B892D-69F9-4402-BC34-8722A77F422C}"/>
    <hyperlink ref="Z221" r:id="rId279" tooltip="4-0003850781" display="javascript:void(0)" xr:uid="{E1DA4AE6-1FC7-475C-924F-CF34DF0CE6A9}"/>
    <hyperlink ref="Z226" r:id="rId280" tooltip="4-0003884656" display="javascript:void(0)" xr:uid="{B7C8E3E0-17F3-4567-85C3-30CD8026BB02}"/>
    <hyperlink ref="Z227" r:id="rId281" tooltip="4-0003886289" display="javascript:void(0)" xr:uid="{01C47725-76BC-41DD-95C7-C33C46A794D9}"/>
    <hyperlink ref="Z228" r:id="rId282" tooltip="4-0003910392" display="javascript:void(0)" xr:uid="{27C766EE-630E-4891-9C91-662CA331DF88}"/>
    <hyperlink ref="Z229" r:id="rId283" tooltip="4-0003919984" display="javascript:void(0)" xr:uid="{1C4C4EA9-48C9-4244-A811-7F584B55C45E}"/>
    <hyperlink ref="Z230" r:id="rId284" tooltip="4-0003920635" display="javascript:void(0)" xr:uid="{51B0D249-1A1A-4B2C-A70C-41E990E53A25}"/>
    <hyperlink ref="Z231" r:id="rId285" tooltip="4-0003924316" display="javascript:void(0)" xr:uid="{07CE4529-345F-4CC7-B05E-C071D3DE106F}"/>
    <hyperlink ref="Z232" r:id="rId286" tooltip="4-0003924340" display="javascript:void(0)" xr:uid="{829E7E06-5539-4D47-B2F0-E3978626D8F8}"/>
    <hyperlink ref="Z233" r:id="rId287" tooltip="4-0003934862" display="javascript:void(0)" xr:uid="{19B58EAF-809C-4940-A354-3E120C6A1CDE}"/>
    <hyperlink ref="C231" r:id="rId288" tooltip="4-0003924316" display="javascript:void(0)" xr:uid="{BBC337D2-29D1-449F-842C-5A7C5A8A26B4}"/>
    <hyperlink ref="C232" r:id="rId289" tooltip="4-0003924340" display="javascript:void(0)" xr:uid="{DC7E470A-46E3-4E10-BAE6-C94FE1D81723}"/>
    <hyperlink ref="C233" r:id="rId290" tooltip="4-0003934862" display="javascript:void(0)" xr:uid="{63F1867C-A4BC-42F2-AEFF-7FB0A8CCF1F6}"/>
    <hyperlink ref="C234" r:id="rId291" tooltip="4-0003942154" display="javascript:void(0)" xr:uid="{EA484ED4-4880-40FC-A607-970D86921986}"/>
    <hyperlink ref="C235" r:id="rId292" tooltip="4-0003945154" display="javascript:void(0)" xr:uid="{382FCDFD-2C3F-4B71-A12B-EEA8691DC2E8}"/>
    <hyperlink ref="Z234" r:id="rId293" tooltip="4-0003942154" display="javascript:void(0)" xr:uid="{176A5691-3B58-4FE8-B54E-E333FCEB5589}"/>
    <hyperlink ref="Z235" r:id="rId294" tooltip="4-0003945154" display="javascript:void(0)" xr:uid="{6FF4A569-7E98-4959-B335-29137D18F5CA}"/>
    <hyperlink ref="C236" r:id="rId295" tooltip="4-0003968949" display="javascript:void(0)" xr:uid="{62BFF49C-32AF-4193-87FA-C0EB9B7619A1}"/>
    <hyperlink ref="C237" r:id="rId296" tooltip="4-0003969622" display="javascript:void(0)" xr:uid="{019B26D1-4CFC-405E-96D7-74071E4D3144}"/>
    <hyperlink ref="C238" r:id="rId297" tooltip="4-0003971105" display="javascript:void(0)" xr:uid="{C634EDFD-7BE2-44C7-9FF7-DF965AAEA805}"/>
    <hyperlink ref="C239" r:id="rId298" tooltip="4-0003973612" display="javascript:void(0)" xr:uid="{B88FA23E-951D-4470-8797-4810091F5288}"/>
    <hyperlink ref="C240" r:id="rId299" tooltip="4-0003973658" display="javascript:void(0)" xr:uid="{40EE4793-FB1F-4E95-AFB7-46434F668959}"/>
    <hyperlink ref="C241" r:id="rId300" tooltip="4-0003978031" display="javascript:void(0)" xr:uid="{F09CFE9C-E05B-4791-9724-0599AA6569D4}"/>
    <hyperlink ref="C242" r:id="rId301" tooltip="4-0003980186" display="javascript:void(0)" xr:uid="{25B0581D-D8E0-4DDD-8CEC-FD8F07D226CC}"/>
    <hyperlink ref="C243" r:id="rId302" tooltip="4-0003981632" display="javascript:void(0)" xr:uid="{8853C414-232F-40C9-9DAD-565455635AE1}"/>
    <hyperlink ref="AA57" r:id="rId303" tooltip="4-0002811643" display="javascript:void(0)" xr:uid="{07C2ED50-D7EA-4A84-9B9D-735D69FA3C3D}"/>
    <hyperlink ref="AA65" r:id="rId304" tooltip="4-0002868362" display="javascript:void(0)" xr:uid="{D3A04250-58CA-43E9-8C2A-01B50E9E8D39}"/>
    <hyperlink ref="AA85" r:id="rId305" tooltip="4-0003017154" display="javascript:void(0)" xr:uid="{C11AA0AA-E338-4400-BAA5-9253A7E96F94}"/>
    <hyperlink ref="AA103" r:id="rId306" tooltip="4-0003231782" display="javascript:void(0)" xr:uid="{2728DD38-B37B-462F-B289-F492227CD9A2}"/>
    <hyperlink ref="AA107" r:id="rId307" tooltip="4-0003261732" display="javascript:void(0)" xr:uid="{BC7662E4-014F-429C-B05C-C842E67FDFE7}"/>
    <hyperlink ref="AA111" r:id="rId308" tooltip="4-0003306724" display="javascript:void(0)" xr:uid="{3099DE20-F17F-4EA7-B0DF-775057274E0D}"/>
    <hyperlink ref="AA113" r:id="rId309" tooltip="4-0003312223" display="javascript:void(0)" xr:uid="{AB3C40DC-21EC-41AE-B698-AE98746E9849}"/>
    <hyperlink ref="AA117" r:id="rId310" tooltip="4-0003323010" display="javascript:void(0)" xr:uid="{3D6BA0A2-A84B-4F9E-9952-08053D8C81AF}"/>
    <hyperlink ref="AA123" r:id="rId311" tooltip="4-0003343616" display="javascript:void(0)" xr:uid="{A2D622EB-424C-4945-8035-70C0D6CBDF9F}"/>
    <hyperlink ref="AA129" r:id="rId312" tooltip="4-0003397468" display="javascript:void(0)" xr:uid="{E4B5D28A-31F4-4191-9BC2-A488E474904B}"/>
    <hyperlink ref="AA134" r:id="rId313" tooltip="4-0003408762" display="javascript:void(0)" xr:uid="{06CD2272-6E8F-4120-B439-DB47DFC2CDA7}"/>
    <hyperlink ref="AA135" r:id="rId314" tooltip="4-0003409806" display="javascript:void(0)" xr:uid="{4B32CECB-A7C3-4736-AB89-1BC0994EECB3}"/>
    <hyperlink ref="AA139" r:id="rId315" tooltip="4-0003442704" display="javascript:void(0)" xr:uid="{4912D0BE-27E0-48B7-84AD-A3389A994071}"/>
    <hyperlink ref="AA144" r:id="rId316" tooltip="4-0003462115" display="javascript:void(0)" xr:uid="{4BBC2D66-A653-4C17-9FEC-C7BAA15EA14E}"/>
    <hyperlink ref="AA145" r:id="rId317" tooltip="4-0003462218" display="javascript:void(0)" xr:uid="{159B361B-6543-45FD-AC9F-8AA9A06B5015}"/>
    <hyperlink ref="AA152" r:id="rId318" tooltip="4-0003490569" display="javascript:void(0)" xr:uid="{72687FD5-11CF-43BB-AB56-B2FDBCBD9923}"/>
    <hyperlink ref="AA157" r:id="rId319" tooltip="4-0003516310" display="javascript:void(0)" xr:uid="{5D455F9C-535D-474F-836D-8CF952260B93}"/>
    <hyperlink ref="AA160" r:id="rId320" tooltip="4-0003517571" display="javascript:void(0)" xr:uid="{6A8CAE22-83C8-422D-A294-44384BDB579C}"/>
    <hyperlink ref="AA174" r:id="rId321" tooltip="4-0003622806" display="javascript:void(0)" xr:uid="{AA696B06-EEFE-4635-8DB0-00E4A9468E16}"/>
    <hyperlink ref="AA175" r:id="rId322" tooltip="4-0003623914" display="javascript:void(0)" xr:uid="{0E05755F-FA5E-4B7D-AC9F-09E72FFA2AA2}"/>
    <hyperlink ref="AA176" r:id="rId323" tooltip="4-0003626586" display="javascript:void(0)" xr:uid="{723CA504-E6EE-497E-B5BD-8C9DBDA73765}"/>
    <hyperlink ref="AA185" r:id="rId324" tooltip="4-0003667753" display="javascript:void(0)" xr:uid="{7AB61024-5E0C-4262-B68B-F93379B6CCF7}"/>
    <hyperlink ref="AA189" r:id="rId325" tooltip="4-0003679788" display="javascript:void(0)" xr:uid="{40DE397D-3556-4DE8-ACB2-CA3CAAD4F607}"/>
    <hyperlink ref="AA190" r:id="rId326" tooltip="4-0003680068" display="javascript:void(0)" xr:uid="{861BD0A5-1926-4251-8CF7-316228C7301D}"/>
    <hyperlink ref="AA191" r:id="rId327" tooltip="4-0003681724" display="javascript:void(0)" xr:uid="{17B4BA95-3228-4D88-B792-F73B8A8137B3}"/>
    <hyperlink ref="AA193" r:id="rId328" tooltip="4-0003702710" display="javascript:void(0)" xr:uid="{C6D72B99-FDA8-4C0F-98A9-6208A78140D2}"/>
    <hyperlink ref="AA195" r:id="rId329" tooltip="4-0003703609" display="javascript:void(0)" xr:uid="{6418CDEF-BA43-4011-858B-1044F686B57F}"/>
    <hyperlink ref="AA196" r:id="rId330" tooltip="4-0003704177" display="javascript:void(0)" xr:uid="{3584E696-16E5-4DC0-BECE-CCB40C8186D0}"/>
    <hyperlink ref="AA197" r:id="rId331" tooltip="4-0003704194" display="javascript:void(0)" xr:uid="{715064C1-44A0-45BE-ABC4-F1B10DAB7F61}"/>
    <hyperlink ref="AA198" r:id="rId332" tooltip="4-0003725872" display="javascript:void(0)" xr:uid="{5D9107F8-FC26-4D21-B13A-45E74F2B5807}"/>
    <hyperlink ref="AA199" r:id="rId333" tooltip="4-0003727735" display="javascript:void(0)" xr:uid="{D07F6F8A-E38D-441B-8F6A-75EC9FED2BDC}"/>
    <hyperlink ref="AA200" r:id="rId334" tooltip="4-0003737353" display="javascript:void(0)" xr:uid="{D18EA773-105D-447C-8E61-DE6E88388673}"/>
    <hyperlink ref="AA201" r:id="rId335" tooltip="4-0003759259" display="javascript:void(0)" xr:uid="{43542A53-41C8-4F4E-9E7C-C95455D89291}"/>
    <hyperlink ref="AA203" r:id="rId336" tooltip="4-0003772981" display="javascript:void(0)" xr:uid="{9EF2C106-C3AE-490A-B7DE-16AAF914D4CA}"/>
    <hyperlink ref="AA209" r:id="rId337" tooltip="4-0003816847" display="javascript:void(0)" xr:uid="{5DB981CE-7A84-444D-B4A7-63EB6F291604}"/>
    <hyperlink ref="AA210" r:id="rId338" tooltip="4-0003826362" display="javascript:void(0)" xr:uid="{DFA21C2C-B591-453A-A489-FCE0BD0D986E}"/>
    <hyperlink ref="AA211" r:id="rId339" tooltip="4-0003828780" display="javascript:void(0)" xr:uid="{1B6338EB-2C66-48F4-82B9-595589A9430A}"/>
    <hyperlink ref="AA215" r:id="rId340" tooltip="4-0003830292" display="javascript:void(0)" xr:uid="{740007E4-D2A2-4C2E-BF52-A8AA36EFE534}"/>
    <hyperlink ref="AA218" r:id="rId341" tooltip="4-0003840680" display="javascript:void(0)" xr:uid="{27790429-73AE-4521-870A-3DA366D0AF60}"/>
    <hyperlink ref="AA220" r:id="rId342" tooltip="4-0003841218" display="javascript:void(0)" xr:uid="{D79A0EAE-9EB0-4312-8B24-2E4CD7F89AD3}"/>
    <hyperlink ref="AA221" r:id="rId343" tooltip="4-0003850781" display="javascript:void(0)" xr:uid="{6B5612DD-4888-4469-B663-8A882858547B}"/>
    <hyperlink ref="AA226" r:id="rId344" tooltip="4-0003884656" display="javascript:void(0)" xr:uid="{3D6B952E-097C-45B9-87BB-BF1428FD16CE}"/>
    <hyperlink ref="AA227" r:id="rId345" tooltip="4-0003886289" display="javascript:void(0)" xr:uid="{22547E1D-3EBB-4B4F-9EAC-37D52FCAFEAE}"/>
    <hyperlink ref="AA228" r:id="rId346" tooltip="4-0003910392" display="javascript:void(0)" xr:uid="{9C0DF3CF-A885-4391-B14B-F98C3840A95E}"/>
    <hyperlink ref="AA229" r:id="rId347" tooltip="4-0003919984" display="javascript:void(0)" xr:uid="{25478E10-D90F-4A56-9184-03AE1180E771}"/>
    <hyperlink ref="AA230" r:id="rId348" tooltip="4-0003920635" display="javascript:void(0)" xr:uid="{2CDA6772-B97B-4418-B006-A170771AADD3}"/>
    <hyperlink ref="AA231" r:id="rId349" tooltip="4-0003924316" display="javascript:void(0)" xr:uid="{C779034F-E7F2-452C-96BD-5EE2B8A15EA5}"/>
    <hyperlink ref="AA232" r:id="rId350" tooltip="4-0003924340" display="javascript:void(0)" xr:uid="{7F80826E-5E32-455A-9B61-FCEC7B6E6EBB}"/>
    <hyperlink ref="AA233" r:id="rId351" tooltip="4-0003934862" display="javascript:void(0)" xr:uid="{76847588-96C6-45C3-AF0B-47E7EE8815FC}"/>
    <hyperlink ref="AA234" r:id="rId352" tooltip="4-0003942154" display="javascript:void(0)" xr:uid="{BF3AA024-708E-4A2A-B596-089801795D07}"/>
    <hyperlink ref="AA235" r:id="rId353" tooltip="4-0003945154" display="javascript:void(0)" xr:uid="{3CA5D537-088C-446F-A701-E07AE7E3814D}"/>
    <hyperlink ref="AA236" r:id="rId354" tooltip="4-0003968949" display="javascript:void(0)" xr:uid="{DE480B62-C1AB-44FE-9B0A-A1D496A33FAE}"/>
    <hyperlink ref="AA237" r:id="rId355" tooltip="4-0003969622" display="javascript:void(0)" xr:uid="{B2AE2408-F666-4FD9-AB30-EB9FA5FDF657}"/>
    <hyperlink ref="AA238" r:id="rId356" tooltip="4-0003971105" display="javascript:void(0)" xr:uid="{112CBCA1-97BB-4483-9F5E-7918BFEB819A}"/>
    <hyperlink ref="AA239" r:id="rId357" tooltip="4-0003973612" display="javascript:void(0)" xr:uid="{8E78FAC6-6793-480D-9DA0-A1C0C8F3F137}"/>
    <hyperlink ref="AA240" r:id="rId358" tooltip="4-0003973658" display="javascript:void(0)" xr:uid="{BC282CBC-FDB6-48A5-BACB-D1B82343D220}"/>
    <hyperlink ref="AA241" r:id="rId359" tooltip="4-0003978031" display="javascript:void(0)" xr:uid="{80D225DC-40E4-4409-93A9-1E6EFB89D5D9}"/>
    <hyperlink ref="AA242" r:id="rId360" tooltip="4-0003980186" display="javascript:void(0)" xr:uid="{D4E9467C-FEBF-4BDD-B5B3-B074553EE847}"/>
    <hyperlink ref="AA243" r:id="rId361" tooltip="4-0003981632" display="javascript:void(0)" xr:uid="{A6C11CA4-ADC0-4D42-8B7A-4CC2B2B8D799}"/>
    <hyperlink ref="AA244" r:id="rId362" tooltip="4-0003982367" display="javascript:void(0)" xr:uid="{0F38B969-60F6-4556-98FB-FC1C86C95392}"/>
    <hyperlink ref="AA245" r:id="rId363" tooltip="4-0003988301" display="javascript:void(0)" xr:uid="{371F5396-1B6F-4D93-91E4-0BB6D25D8E3E}"/>
    <hyperlink ref="AA246" r:id="rId364" tooltip="4-0003989742" display="javascript:void(0)" xr:uid="{64CEBEEC-3FF8-4A7D-85B1-4E1E666C70AC}"/>
    <hyperlink ref="Z236" r:id="rId365" tooltip="4-0003968949" display="javascript:void(0)" xr:uid="{F1E1D0B2-280A-4E3C-9EFD-E55A60D4D3BD}"/>
    <hyperlink ref="Z237" r:id="rId366" tooltip="4-0003969622" display="javascript:void(0)" xr:uid="{16A0F9FD-523D-4DB9-B753-86F26F9EEF3B}"/>
    <hyperlink ref="Z238" r:id="rId367" tooltip="4-0003971105" display="javascript:void(0)" xr:uid="{10156694-F15D-45DA-93A0-545D1752BA18}"/>
    <hyperlink ref="Z239" r:id="rId368" tooltip="4-0003973612" display="javascript:void(0)" xr:uid="{9A1220D1-CF1C-4BB9-95B7-D6787C4CF4B0}"/>
    <hyperlink ref="Z240" r:id="rId369" tooltip="4-0003973658" display="javascript:void(0)" xr:uid="{6A6D4EF7-438B-4EBC-9CD3-6E84AE3D41DB}"/>
    <hyperlink ref="Z241" r:id="rId370" tooltip="4-0003978031" display="javascript:void(0)" xr:uid="{A3F4EB78-08FF-427B-95F6-E0D1AD54FD5B}"/>
    <hyperlink ref="Z242" r:id="rId371" tooltip="4-0003980186" display="javascript:void(0)" xr:uid="{881C820C-1F59-42EF-B681-977AEABCB930}"/>
    <hyperlink ref="Z243" r:id="rId372" tooltip="4-0003981632" display="javascript:void(0)" xr:uid="{3701444D-38D8-44FC-8114-45240BD63C8E}"/>
    <hyperlink ref="Z244" r:id="rId373" tooltip="4-0003982367" display="javascript:void(0)" xr:uid="{74B8CE9B-E283-424B-A7CE-227C771042F4}"/>
    <hyperlink ref="Z245" r:id="rId374" tooltip="4-0003988301" display="javascript:void(0)" xr:uid="{15233F9A-72D6-4C72-924E-C8BF8F3BFCF1}"/>
    <hyperlink ref="Z246" r:id="rId375" tooltip="4-0003989742" display="javascript:void(0)" xr:uid="{DA20E528-B742-4EF1-AA9C-8FC33D836537}"/>
    <hyperlink ref="C244" r:id="rId376" tooltip="4-0003982367" display="javascript:void(0)" xr:uid="{456E66B5-BCE4-40D2-B2ED-2475315CCDCD}"/>
    <hyperlink ref="C245" r:id="rId377" tooltip="4-0003988301" display="javascript:void(0)" xr:uid="{55537501-5AA7-41B2-8691-1D5D1F7DF2D9}"/>
    <hyperlink ref="C246" r:id="rId378" tooltip="4-0003989742" display="javascript:void(0)" xr:uid="{61E2D895-BF6B-4C7B-8CA1-B8C4C2D1727C}"/>
  </hyperlinks>
  <pageMargins left="0.7" right="0.7" top="0.75" bottom="0.75" header="0.3" footer="0.3"/>
  <pageSetup paperSize="9" orientation="portrait" r:id="rId379"/>
  <headerFooter>
    <oddHeader>&amp;L&amp;"Calibri"&amp;10&amp;K000000 Confidential - Oracle Restricted \Employees Only&amp;1#_x000D_</oddHeader>
    <oddFooter>&amp;L_x000D_&amp;1#&amp;"Calibri"&amp;10&amp;K000000 Confidential - Oracle Restricted \Employees Only</oddFooter>
  </headerFooter>
  <legacyDrawing r:id="rId3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FD447-9465-452A-A962-6E62E30469F9}">
  <dimension ref="A1:L63"/>
  <sheetViews>
    <sheetView topLeftCell="A61" workbookViewId="0">
      <selection activeCell="I63" sqref="A61:I63"/>
    </sheetView>
  </sheetViews>
  <sheetFormatPr defaultRowHeight="15"/>
  <sheetData>
    <row r="1" spans="1:12" ht="30">
      <c r="A1" s="1" t="s">
        <v>82</v>
      </c>
      <c r="B1" s="1" t="s">
        <v>83</v>
      </c>
      <c r="C1" s="1" t="s">
        <v>84</v>
      </c>
      <c r="D1" s="1" t="s">
        <v>85</v>
      </c>
      <c r="E1" s="1" t="s">
        <v>18</v>
      </c>
      <c r="F1" s="1" t="s">
        <v>86</v>
      </c>
      <c r="G1" s="1" t="s">
        <v>87</v>
      </c>
      <c r="H1" s="1" t="s">
        <v>88</v>
      </c>
      <c r="I1" s="1" t="s">
        <v>89</v>
      </c>
      <c r="J1" s="1" t="s">
        <v>1027</v>
      </c>
      <c r="K1" s="1" t="s">
        <v>1028</v>
      </c>
      <c r="L1" s="1" t="s">
        <v>1029</v>
      </c>
    </row>
    <row r="2" spans="1:12" ht="195">
      <c r="A2" s="2" t="s">
        <v>102</v>
      </c>
      <c r="B2" s="3">
        <v>46160.480555555558</v>
      </c>
      <c r="C2" s="4" t="s">
        <v>321</v>
      </c>
      <c r="D2" s="3">
        <v>46302.494444444441</v>
      </c>
      <c r="E2" s="2" t="s">
        <v>7</v>
      </c>
      <c r="F2" s="2" t="s">
        <v>20</v>
      </c>
      <c r="G2" s="2" t="s">
        <v>322</v>
      </c>
      <c r="H2" s="2" t="s">
        <v>323</v>
      </c>
      <c r="I2" s="2" t="s">
        <v>822</v>
      </c>
      <c r="J2" s="2"/>
      <c r="K2" s="2" t="s">
        <v>1030</v>
      </c>
      <c r="L2" s="2"/>
    </row>
    <row r="3" spans="1:12" ht="210">
      <c r="A3" s="2" t="s">
        <v>186</v>
      </c>
      <c r="B3" s="3">
        <v>46167.650694444441</v>
      </c>
      <c r="C3" s="4" t="s">
        <v>352</v>
      </c>
      <c r="D3" s="3">
        <v>46302.602083333331</v>
      </c>
      <c r="E3" s="2" t="s">
        <v>10</v>
      </c>
      <c r="F3" s="2" t="s">
        <v>20</v>
      </c>
      <c r="G3" s="2" t="s">
        <v>353</v>
      </c>
      <c r="H3" s="2" t="s">
        <v>1031</v>
      </c>
      <c r="I3" s="2" t="s">
        <v>1032</v>
      </c>
      <c r="J3" s="2" t="s">
        <v>1033</v>
      </c>
      <c r="K3" s="2" t="s">
        <v>1034</v>
      </c>
      <c r="L3" s="2"/>
    </row>
    <row r="4" spans="1:12" ht="90">
      <c r="A4" s="2" t="s">
        <v>222</v>
      </c>
      <c r="B4" s="3">
        <v>46185.684027777781</v>
      </c>
      <c r="C4" s="4" t="s">
        <v>425</v>
      </c>
      <c r="D4" s="3">
        <v>46302.421527777777</v>
      </c>
      <c r="E4" s="2" t="s">
        <v>14</v>
      </c>
      <c r="F4" s="2" t="s">
        <v>20</v>
      </c>
      <c r="G4" s="2" t="s">
        <v>322</v>
      </c>
      <c r="H4" s="2" t="s">
        <v>426</v>
      </c>
      <c r="I4" s="2" t="s">
        <v>1035</v>
      </c>
      <c r="J4" s="2"/>
      <c r="K4" s="2" t="s">
        <v>1036</v>
      </c>
      <c r="L4" s="2"/>
    </row>
    <row r="5" spans="1:12" ht="150">
      <c r="A5" s="2" t="s">
        <v>456</v>
      </c>
      <c r="B5" s="3">
        <v>46212.796527777777</v>
      </c>
      <c r="C5" s="4" t="s">
        <v>486</v>
      </c>
      <c r="D5" s="3">
        <v>46212.802083333336</v>
      </c>
      <c r="E5" s="2" t="s">
        <v>487</v>
      </c>
      <c r="F5" s="2" t="s">
        <v>20</v>
      </c>
      <c r="G5" s="2" t="s">
        <v>322</v>
      </c>
      <c r="H5" s="2" t="s">
        <v>467</v>
      </c>
      <c r="I5" s="2" t="s">
        <v>1037</v>
      </c>
      <c r="J5" s="2"/>
      <c r="K5" s="2"/>
      <c r="L5" s="2"/>
    </row>
    <row r="6" spans="1:12" ht="165">
      <c r="A6" s="2" t="s">
        <v>176</v>
      </c>
      <c r="B6" s="3">
        <v>46217.370833333334</v>
      </c>
      <c r="C6" s="4" t="s">
        <v>500</v>
      </c>
      <c r="D6" s="3">
        <v>46267.420138888891</v>
      </c>
      <c r="E6" s="2" t="s">
        <v>9</v>
      </c>
      <c r="F6" s="2" t="s">
        <v>21</v>
      </c>
      <c r="G6" s="2" t="s">
        <v>322</v>
      </c>
      <c r="H6" s="2" t="s">
        <v>178</v>
      </c>
      <c r="I6" s="2" t="s">
        <v>1038</v>
      </c>
      <c r="J6" s="2"/>
      <c r="K6" s="2" t="s">
        <v>1039</v>
      </c>
      <c r="L6" s="2"/>
    </row>
    <row r="7" spans="1:12" ht="210">
      <c r="A7" s="2" t="s">
        <v>102</v>
      </c>
      <c r="B7" s="3">
        <v>46223.234722222223</v>
      </c>
      <c r="C7" s="4" t="s">
        <v>511</v>
      </c>
      <c r="D7" s="3">
        <v>46275.100694444445</v>
      </c>
      <c r="E7" s="2" t="s">
        <v>12</v>
      </c>
      <c r="F7" s="2" t="s">
        <v>20</v>
      </c>
      <c r="G7" s="2" t="s">
        <v>322</v>
      </c>
      <c r="H7" s="2" t="s">
        <v>512</v>
      </c>
      <c r="I7" s="2" t="s">
        <v>1040</v>
      </c>
      <c r="J7" s="2"/>
      <c r="K7" s="2" t="s">
        <v>1041</v>
      </c>
      <c r="L7" s="2"/>
    </row>
    <row r="8" spans="1:12" ht="165">
      <c r="A8" s="2" t="s">
        <v>113</v>
      </c>
      <c r="B8" s="3">
        <v>46223.67291666667</v>
      </c>
      <c r="C8" s="4" t="s">
        <v>523</v>
      </c>
      <c r="D8" s="3">
        <v>46302.479861111111</v>
      </c>
      <c r="E8" s="2" t="s">
        <v>487</v>
      </c>
      <c r="F8" s="2" t="s">
        <v>20</v>
      </c>
      <c r="G8" s="2" t="s">
        <v>322</v>
      </c>
      <c r="H8" s="2" t="s">
        <v>1042</v>
      </c>
      <c r="I8" s="2" t="s">
        <v>1043</v>
      </c>
      <c r="J8" s="2"/>
      <c r="K8" s="2" t="s">
        <v>1044</v>
      </c>
      <c r="L8" s="2"/>
    </row>
    <row r="9" spans="1:12" ht="165">
      <c r="A9" s="2" t="s">
        <v>456</v>
      </c>
      <c r="B9" s="3">
        <v>46224.745833333334</v>
      </c>
      <c r="C9" s="4" t="s">
        <v>543</v>
      </c>
      <c r="D9" s="3">
        <v>46224.745833333334</v>
      </c>
      <c r="E9" s="2" t="s">
        <v>16</v>
      </c>
      <c r="F9" s="2" t="s">
        <v>20</v>
      </c>
      <c r="G9" s="2" t="s">
        <v>322</v>
      </c>
      <c r="H9" s="2" t="s">
        <v>544</v>
      </c>
      <c r="I9" s="2" t="s">
        <v>1045</v>
      </c>
      <c r="J9" s="2"/>
      <c r="K9" s="2"/>
      <c r="L9" s="2"/>
    </row>
    <row r="10" spans="1:12" ht="225">
      <c r="A10" s="2" t="s">
        <v>561</v>
      </c>
      <c r="B10" s="3">
        <v>46226.797222222223</v>
      </c>
      <c r="C10" s="4" t="s">
        <v>562</v>
      </c>
      <c r="D10" s="3">
        <v>46300.712500000001</v>
      </c>
      <c r="E10" s="2" t="s">
        <v>8</v>
      </c>
      <c r="F10" s="2" t="s">
        <v>20</v>
      </c>
      <c r="G10" s="2" t="s">
        <v>563</v>
      </c>
      <c r="H10" s="2" t="s">
        <v>1046</v>
      </c>
      <c r="I10" s="2" t="s">
        <v>80</v>
      </c>
      <c r="J10" s="2"/>
      <c r="K10" s="2" t="s">
        <v>1047</v>
      </c>
      <c r="L10" s="2"/>
    </row>
    <row r="11" spans="1:12" ht="210">
      <c r="A11" s="2" t="s">
        <v>186</v>
      </c>
      <c r="B11" s="3">
        <v>46233.427777777775</v>
      </c>
      <c r="C11" s="4" t="s">
        <v>589</v>
      </c>
      <c r="D11" s="3">
        <v>46302.583333333336</v>
      </c>
      <c r="E11" s="2" t="s">
        <v>11</v>
      </c>
      <c r="F11" s="2" t="s">
        <v>21</v>
      </c>
      <c r="G11" s="2" t="s">
        <v>322</v>
      </c>
      <c r="H11" s="2" t="s">
        <v>1048</v>
      </c>
      <c r="I11" s="2" t="s">
        <v>80</v>
      </c>
      <c r="J11" s="2"/>
      <c r="K11" s="2" t="s">
        <v>1049</v>
      </c>
      <c r="L11" s="2"/>
    </row>
    <row r="12" spans="1:12" ht="90">
      <c r="A12" s="2" t="s">
        <v>119</v>
      </c>
      <c r="B12" s="3">
        <v>46234.490972222222</v>
      </c>
      <c r="C12" s="4" t="s">
        <v>608</v>
      </c>
      <c r="D12" s="3">
        <v>46294.404861111114</v>
      </c>
      <c r="E12" s="2" t="s">
        <v>13</v>
      </c>
      <c r="F12" s="2" t="s">
        <v>20</v>
      </c>
      <c r="G12" s="2" t="s">
        <v>322</v>
      </c>
      <c r="H12" s="2" t="s">
        <v>1050</v>
      </c>
      <c r="I12" s="2" t="s">
        <v>1051</v>
      </c>
      <c r="J12" s="2"/>
      <c r="K12" s="2" t="s">
        <v>1052</v>
      </c>
      <c r="L12" s="2"/>
    </row>
    <row r="13" spans="1:12" ht="225">
      <c r="A13" s="2" t="s">
        <v>368</v>
      </c>
      <c r="B13" s="3">
        <v>46234.574999999997</v>
      </c>
      <c r="C13" s="4" t="s">
        <v>612</v>
      </c>
      <c r="D13" s="3">
        <v>46302.601388888892</v>
      </c>
      <c r="E13" s="2" t="s">
        <v>14</v>
      </c>
      <c r="F13" s="2" t="s">
        <v>20</v>
      </c>
      <c r="G13" s="2" t="s">
        <v>322</v>
      </c>
      <c r="H13" s="2" t="s">
        <v>1053</v>
      </c>
      <c r="I13" s="2" t="s">
        <v>822</v>
      </c>
      <c r="J13" s="2"/>
      <c r="K13" s="2" t="s">
        <v>1054</v>
      </c>
      <c r="L13" s="2"/>
    </row>
    <row r="14" spans="1:12" ht="135">
      <c r="A14" s="2" t="s">
        <v>363</v>
      </c>
      <c r="B14" s="3">
        <v>46238.552083333336</v>
      </c>
      <c r="C14" s="4" t="s">
        <v>627</v>
      </c>
      <c r="D14" s="3">
        <v>46293.385416666664</v>
      </c>
      <c r="E14" s="2" t="s">
        <v>11</v>
      </c>
      <c r="F14" s="2" t="s">
        <v>21</v>
      </c>
      <c r="G14" s="2" t="s">
        <v>563</v>
      </c>
      <c r="H14" s="2" t="s">
        <v>1055</v>
      </c>
      <c r="I14" s="2" t="s">
        <v>1056</v>
      </c>
      <c r="J14" s="2"/>
      <c r="K14" s="2" t="s">
        <v>1057</v>
      </c>
      <c r="L14" s="2"/>
    </row>
    <row r="15" spans="1:12" ht="75">
      <c r="A15" s="2" t="s">
        <v>456</v>
      </c>
      <c r="B15" s="3">
        <v>46240.468055555553</v>
      </c>
      <c r="C15" s="4" t="s">
        <v>649</v>
      </c>
      <c r="D15" s="3">
        <v>46302.55972222222</v>
      </c>
      <c r="E15" s="2" t="s">
        <v>13</v>
      </c>
      <c r="F15" s="2" t="s">
        <v>20</v>
      </c>
      <c r="G15" s="2" t="s">
        <v>322</v>
      </c>
      <c r="H15" s="2" t="s">
        <v>650</v>
      </c>
      <c r="I15" s="2" t="s">
        <v>40</v>
      </c>
      <c r="J15" s="2"/>
      <c r="K15" s="2" t="s">
        <v>1058</v>
      </c>
      <c r="L15" s="2"/>
    </row>
    <row r="16" spans="1:12" ht="225">
      <c r="A16" s="2" t="s">
        <v>207</v>
      </c>
      <c r="B16" s="3">
        <v>46240.475694444445</v>
      </c>
      <c r="C16" s="4" t="s">
        <v>652</v>
      </c>
      <c r="D16" s="3">
        <v>46301.000694444447</v>
      </c>
      <c r="E16" s="2" t="s">
        <v>7</v>
      </c>
      <c r="F16" s="2" t="s">
        <v>20</v>
      </c>
      <c r="G16" s="2" t="s">
        <v>322</v>
      </c>
      <c r="H16" s="2" t="s">
        <v>1059</v>
      </c>
      <c r="I16" s="2" t="s">
        <v>1060</v>
      </c>
      <c r="J16" s="2"/>
      <c r="K16" s="2" t="s">
        <v>1061</v>
      </c>
      <c r="L16" s="2"/>
    </row>
    <row r="17" spans="1:12" ht="225">
      <c r="A17" s="2" t="s">
        <v>561</v>
      </c>
      <c r="B17" s="3">
        <v>46244.706944444442</v>
      </c>
      <c r="C17" s="4" t="s">
        <v>679</v>
      </c>
      <c r="D17" s="3">
        <v>46300.705555555556</v>
      </c>
      <c r="E17" s="2" t="s">
        <v>7</v>
      </c>
      <c r="F17" s="2" t="s">
        <v>20</v>
      </c>
      <c r="G17" s="2" t="s">
        <v>322</v>
      </c>
      <c r="H17" s="2" t="s">
        <v>1062</v>
      </c>
      <c r="I17" s="2" t="s">
        <v>80</v>
      </c>
      <c r="J17" s="2"/>
      <c r="K17" s="2" t="s">
        <v>1063</v>
      </c>
      <c r="L17" s="2"/>
    </row>
    <row r="18" spans="1:12" ht="105">
      <c r="A18" s="2" t="s">
        <v>368</v>
      </c>
      <c r="B18" s="3">
        <v>46247.295138888891</v>
      </c>
      <c r="C18" s="4" t="s">
        <v>697</v>
      </c>
      <c r="D18" s="3">
        <v>46301.638194444444</v>
      </c>
      <c r="E18" s="2" t="s">
        <v>7</v>
      </c>
      <c r="F18" s="2" t="s">
        <v>20</v>
      </c>
      <c r="G18" s="2" t="s">
        <v>322</v>
      </c>
      <c r="H18" s="2" t="s">
        <v>698</v>
      </c>
      <c r="I18" s="2" t="s">
        <v>822</v>
      </c>
      <c r="J18" s="2"/>
      <c r="K18" s="2" t="s">
        <v>1054</v>
      </c>
      <c r="L18" s="2"/>
    </row>
    <row r="19" spans="1:12" ht="195">
      <c r="A19" s="2" t="s">
        <v>207</v>
      </c>
      <c r="B19" s="3">
        <v>46247.397222222222</v>
      </c>
      <c r="C19" s="4" t="s">
        <v>712</v>
      </c>
      <c r="D19" s="3">
        <v>46302.48541666667</v>
      </c>
      <c r="E19" s="2" t="s">
        <v>9</v>
      </c>
      <c r="F19" s="2" t="s">
        <v>20</v>
      </c>
      <c r="G19" s="2" t="s">
        <v>322</v>
      </c>
      <c r="H19" s="2" t="s">
        <v>713</v>
      </c>
      <c r="I19" s="2" t="s">
        <v>1060</v>
      </c>
      <c r="J19" s="2"/>
      <c r="K19" s="2" t="s">
        <v>1064</v>
      </c>
      <c r="L19" s="2"/>
    </row>
    <row r="20" spans="1:12" ht="105">
      <c r="A20" s="2" t="s">
        <v>186</v>
      </c>
      <c r="B20" s="3">
        <v>46260.415972222225</v>
      </c>
      <c r="C20" s="4" t="s">
        <v>758</v>
      </c>
      <c r="D20" s="3">
        <v>46302.560416666667</v>
      </c>
      <c r="E20" s="2" t="s">
        <v>8</v>
      </c>
      <c r="F20" s="2" t="s">
        <v>20</v>
      </c>
      <c r="G20" s="2" t="s">
        <v>322</v>
      </c>
      <c r="H20" s="2" t="s">
        <v>1065</v>
      </c>
      <c r="I20" s="2" t="s">
        <v>80</v>
      </c>
      <c r="J20" s="2"/>
      <c r="K20" s="2" t="s">
        <v>1049</v>
      </c>
      <c r="L20" s="2"/>
    </row>
    <row r="21" spans="1:12" ht="135">
      <c r="A21" s="2" t="s">
        <v>439</v>
      </c>
      <c r="B21" s="3">
        <v>46260.498611111114</v>
      </c>
      <c r="C21" s="4" t="s">
        <v>762</v>
      </c>
      <c r="D21" s="3">
        <v>46302.379861111112</v>
      </c>
      <c r="E21" s="2" t="s">
        <v>14</v>
      </c>
      <c r="F21" s="2" t="s">
        <v>20</v>
      </c>
      <c r="G21" s="2" t="s">
        <v>322</v>
      </c>
      <c r="H21" s="2" t="s">
        <v>1066</v>
      </c>
      <c r="I21" s="2" t="s">
        <v>1067</v>
      </c>
      <c r="J21" s="2"/>
      <c r="K21" s="2" t="s">
        <v>1068</v>
      </c>
      <c r="L21" s="2"/>
    </row>
    <row r="22" spans="1:12" ht="150">
      <c r="A22" s="2" t="s">
        <v>368</v>
      </c>
      <c r="B22" s="3">
        <v>46260.748611111114</v>
      </c>
      <c r="C22" s="4" t="s">
        <v>767</v>
      </c>
      <c r="D22" s="3">
        <v>46302.446527777778</v>
      </c>
      <c r="E22" s="2" t="s">
        <v>7</v>
      </c>
      <c r="F22" s="2" t="s">
        <v>20</v>
      </c>
      <c r="G22" s="2" t="s">
        <v>322</v>
      </c>
      <c r="H22" s="2" t="s">
        <v>768</v>
      </c>
      <c r="I22" s="2" t="s">
        <v>822</v>
      </c>
      <c r="J22" s="2"/>
      <c r="K22" s="2" t="s">
        <v>1069</v>
      </c>
      <c r="L22" s="2"/>
    </row>
    <row r="23" spans="1:12" ht="195">
      <c r="A23" s="2" t="s">
        <v>797</v>
      </c>
      <c r="B23" s="3">
        <v>46266.401388888888</v>
      </c>
      <c r="C23" s="4" t="s">
        <v>798</v>
      </c>
      <c r="D23" s="3">
        <v>46294.605555555558</v>
      </c>
      <c r="E23" s="2" t="s">
        <v>11</v>
      </c>
      <c r="F23" s="2" t="s">
        <v>20</v>
      </c>
      <c r="G23" s="2" t="s">
        <v>322</v>
      </c>
      <c r="H23" s="2" t="s">
        <v>1070</v>
      </c>
      <c r="I23" s="2" t="s">
        <v>80</v>
      </c>
      <c r="J23" s="2"/>
      <c r="K23" s="2" t="s">
        <v>1071</v>
      </c>
      <c r="L23" s="2"/>
    </row>
    <row r="24" spans="1:12" ht="165">
      <c r="A24" s="2" t="s">
        <v>207</v>
      </c>
      <c r="B24" s="3">
        <v>46267.488194444442</v>
      </c>
      <c r="C24" s="4" t="s">
        <v>815</v>
      </c>
      <c r="D24" s="3">
        <v>46302.564583333333</v>
      </c>
      <c r="E24" s="2" t="s">
        <v>11</v>
      </c>
      <c r="F24" s="2" t="s">
        <v>20</v>
      </c>
      <c r="G24" s="2" t="s">
        <v>322</v>
      </c>
      <c r="H24" s="2" t="s">
        <v>816</v>
      </c>
      <c r="I24" s="2" t="s">
        <v>1072</v>
      </c>
      <c r="J24" s="2"/>
      <c r="K24" s="2" t="s">
        <v>1036</v>
      </c>
      <c r="L24" s="2"/>
    </row>
    <row r="25" spans="1:12" ht="195">
      <c r="A25" s="2" t="s">
        <v>456</v>
      </c>
      <c r="B25" s="3">
        <v>46267.508333333331</v>
      </c>
      <c r="C25" s="4" t="s">
        <v>821</v>
      </c>
      <c r="D25" s="3">
        <v>46267.509027777778</v>
      </c>
      <c r="E25" s="2" t="s">
        <v>16</v>
      </c>
      <c r="F25" s="2" t="s">
        <v>21</v>
      </c>
      <c r="G25" s="2" t="s">
        <v>322</v>
      </c>
      <c r="H25" s="2" t="s">
        <v>323</v>
      </c>
      <c r="I25" s="2" t="s">
        <v>822</v>
      </c>
      <c r="J25" s="2"/>
      <c r="K25" s="2"/>
      <c r="L25" s="2"/>
    </row>
    <row r="26" spans="1:12" ht="225">
      <c r="A26" s="2" t="s">
        <v>102</v>
      </c>
      <c r="B26" s="3">
        <v>46267.65347222222</v>
      </c>
      <c r="C26" s="4" t="s">
        <v>823</v>
      </c>
      <c r="D26" s="3">
        <v>46301.917361111111</v>
      </c>
      <c r="E26" s="2" t="s">
        <v>7</v>
      </c>
      <c r="F26" s="2" t="s">
        <v>20</v>
      </c>
      <c r="G26" s="2" t="s">
        <v>322</v>
      </c>
      <c r="H26" s="2" t="s">
        <v>824</v>
      </c>
      <c r="I26" s="2" t="s">
        <v>1040</v>
      </c>
      <c r="J26" s="2"/>
      <c r="K26" s="2" t="s">
        <v>1073</v>
      </c>
      <c r="L26" s="2"/>
    </row>
    <row r="27" spans="1:12" ht="210">
      <c r="A27" s="2" t="s">
        <v>134</v>
      </c>
      <c r="B27" s="3">
        <v>46269.599999999999</v>
      </c>
      <c r="C27" s="4" t="s">
        <v>831</v>
      </c>
      <c r="D27" s="3">
        <v>46300.941666666666</v>
      </c>
      <c r="E27" s="2" t="s">
        <v>8</v>
      </c>
      <c r="F27" s="2" t="s">
        <v>21</v>
      </c>
      <c r="G27" s="2" t="s">
        <v>322</v>
      </c>
      <c r="H27" s="2" t="s">
        <v>832</v>
      </c>
      <c r="I27" s="2" t="s">
        <v>1035</v>
      </c>
      <c r="J27" s="2"/>
      <c r="K27" s="2" t="s">
        <v>1036</v>
      </c>
      <c r="L27" s="2"/>
    </row>
    <row r="28" spans="1:12" ht="105">
      <c r="A28" s="2" t="s">
        <v>134</v>
      </c>
      <c r="B28" s="3">
        <v>46269.648611111108</v>
      </c>
      <c r="C28" s="4" t="s">
        <v>842</v>
      </c>
      <c r="D28" s="3">
        <v>46300.661111111112</v>
      </c>
      <c r="E28" s="2" t="s">
        <v>7</v>
      </c>
      <c r="F28" s="2" t="s">
        <v>21</v>
      </c>
      <c r="G28" s="2" t="s">
        <v>322</v>
      </c>
      <c r="H28" s="2" t="s">
        <v>843</v>
      </c>
      <c r="I28" s="2" t="s">
        <v>1035</v>
      </c>
      <c r="J28" s="2"/>
      <c r="K28" s="2" t="s">
        <v>1064</v>
      </c>
      <c r="L28" s="2"/>
    </row>
    <row r="29" spans="1:12" ht="180">
      <c r="A29" s="2" t="s">
        <v>134</v>
      </c>
      <c r="B29" s="3">
        <v>46269.681250000001</v>
      </c>
      <c r="C29" s="4" t="s">
        <v>846</v>
      </c>
      <c r="D29" s="3">
        <v>46300.577777777777</v>
      </c>
      <c r="E29" s="2" t="s">
        <v>14</v>
      </c>
      <c r="F29" s="2" t="s">
        <v>20</v>
      </c>
      <c r="G29" s="2" t="s">
        <v>322</v>
      </c>
      <c r="H29" s="2" t="s">
        <v>847</v>
      </c>
      <c r="I29" s="2" t="s">
        <v>1074</v>
      </c>
      <c r="J29" s="2"/>
      <c r="K29" s="2" t="s">
        <v>1061</v>
      </c>
      <c r="L29" s="2"/>
    </row>
    <row r="30" spans="1:12" ht="210">
      <c r="A30" s="2" t="s">
        <v>852</v>
      </c>
      <c r="B30" s="3">
        <v>46269.684027777781</v>
      </c>
      <c r="C30" s="4" t="s">
        <v>853</v>
      </c>
      <c r="D30" s="3">
        <v>46301.004166666666</v>
      </c>
      <c r="E30" s="2" t="s">
        <v>487</v>
      </c>
      <c r="F30" s="2" t="s">
        <v>20</v>
      </c>
      <c r="G30" s="2" t="s">
        <v>322</v>
      </c>
      <c r="H30" s="2" t="s">
        <v>854</v>
      </c>
      <c r="I30" s="2" t="s">
        <v>1043</v>
      </c>
      <c r="J30" s="2"/>
      <c r="K30" s="2" t="s">
        <v>1075</v>
      </c>
      <c r="L30" s="2"/>
    </row>
    <row r="31" spans="1:12" ht="180">
      <c r="A31" s="2" t="s">
        <v>186</v>
      </c>
      <c r="B31" s="3">
        <v>46273.380555555559</v>
      </c>
      <c r="C31" s="4" t="s">
        <v>857</v>
      </c>
      <c r="D31" s="3">
        <v>46289.481944444444</v>
      </c>
      <c r="E31" s="2" t="s">
        <v>12</v>
      </c>
      <c r="F31" s="2" t="s">
        <v>20</v>
      </c>
      <c r="G31" s="2" t="s">
        <v>322</v>
      </c>
      <c r="H31" s="2" t="s">
        <v>1076</v>
      </c>
      <c r="I31" s="2" t="s">
        <v>1032</v>
      </c>
      <c r="J31" s="2"/>
      <c r="K31" s="2" t="s">
        <v>1077</v>
      </c>
      <c r="L31" s="2"/>
    </row>
    <row r="32" spans="1:12" ht="195">
      <c r="A32" s="2" t="s">
        <v>363</v>
      </c>
      <c r="B32" s="3">
        <v>46273.518055555556</v>
      </c>
      <c r="C32" s="4" t="s">
        <v>860</v>
      </c>
      <c r="D32" s="3">
        <v>46301.913888888892</v>
      </c>
      <c r="E32" s="2" t="s">
        <v>7</v>
      </c>
      <c r="F32" s="2" t="s">
        <v>20</v>
      </c>
      <c r="G32" s="2" t="s">
        <v>322</v>
      </c>
      <c r="H32" s="2" t="s">
        <v>861</v>
      </c>
      <c r="I32" s="2" t="s">
        <v>886</v>
      </c>
      <c r="J32" s="2"/>
      <c r="K32" s="2" t="s">
        <v>1078</v>
      </c>
      <c r="L32" s="2"/>
    </row>
    <row r="33" spans="1:12" ht="270">
      <c r="A33" s="2" t="s">
        <v>368</v>
      </c>
      <c r="B33" s="3">
        <v>46274.45416666667</v>
      </c>
      <c r="C33" s="4" t="s">
        <v>866</v>
      </c>
      <c r="D33" s="3">
        <v>46301.67083333333</v>
      </c>
      <c r="E33" s="2" t="s">
        <v>14</v>
      </c>
      <c r="F33" s="2" t="s">
        <v>20</v>
      </c>
      <c r="G33" s="2" t="s">
        <v>322</v>
      </c>
      <c r="H33" s="2" t="s">
        <v>1079</v>
      </c>
      <c r="I33" s="2" t="s">
        <v>1040</v>
      </c>
      <c r="J33" s="2"/>
      <c r="K33" s="2" t="s">
        <v>1080</v>
      </c>
      <c r="L33" s="2"/>
    </row>
    <row r="34" spans="1:12" ht="165">
      <c r="A34" s="2" t="s">
        <v>186</v>
      </c>
      <c r="B34" s="3">
        <v>46276.624305555553</v>
      </c>
      <c r="C34" s="4" t="s">
        <v>871</v>
      </c>
      <c r="D34" s="3">
        <v>46302.400694444441</v>
      </c>
      <c r="E34" s="2" t="s">
        <v>8</v>
      </c>
      <c r="F34" s="2" t="s">
        <v>20</v>
      </c>
      <c r="G34" s="2" t="s">
        <v>322</v>
      </c>
      <c r="H34" s="2" t="s">
        <v>872</v>
      </c>
      <c r="I34" s="2" t="s">
        <v>80</v>
      </c>
      <c r="J34" s="2"/>
      <c r="K34" s="2" t="s">
        <v>1049</v>
      </c>
      <c r="L34" s="2"/>
    </row>
    <row r="35" spans="1:12" ht="225">
      <c r="A35" s="2" t="s">
        <v>878</v>
      </c>
      <c r="B35" s="3">
        <v>46279.488194444442</v>
      </c>
      <c r="C35" s="4" t="s">
        <v>879</v>
      </c>
      <c r="D35" s="3">
        <v>46291.703472222223</v>
      </c>
      <c r="E35" s="2" t="s">
        <v>14</v>
      </c>
      <c r="F35" s="2" t="s">
        <v>20</v>
      </c>
      <c r="G35" s="2" t="s">
        <v>322</v>
      </c>
      <c r="H35" s="2" t="s">
        <v>880</v>
      </c>
      <c r="I35" s="2" t="s">
        <v>1081</v>
      </c>
      <c r="J35" s="2"/>
      <c r="K35" s="2" t="s">
        <v>1082</v>
      </c>
      <c r="L35" s="2"/>
    </row>
    <row r="36" spans="1:12" ht="210">
      <c r="A36" s="2" t="s">
        <v>878</v>
      </c>
      <c r="B36" s="3">
        <v>46284.474305555559</v>
      </c>
      <c r="C36" s="4" t="s">
        <v>897</v>
      </c>
      <c r="D36" s="3">
        <v>46288.34375</v>
      </c>
      <c r="E36" s="2" t="s">
        <v>14</v>
      </c>
      <c r="F36" s="2" t="s">
        <v>20</v>
      </c>
      <c r="G36" s="2" t="s">
        <v>322</v>
      </c>
      <c r="H36" s="2" t="s">
        <v>898</v>
      </c>
      <c r="I36" s="2" t="s">
        <v>1081</v>
      </c>
      <c r="J36" s="2"/>
      <c r="K36" s="2" t="s">
        <v>1073</v>
      </c>
      <c r="L36" s="2"/>
    </row>
    <row r="37" spans="1:12" ht="90">
      <c r="A37" s="2" t="s">
        <v>439</v>
      </c>
      <c r="B37" s="3">
        <v>46286.375</v>
      </c>
      <c r="C37" s="4" t="s">
        <v>900</v>
      </c>
      <c r="D37" s="3">
        <v>46301.995833333334</v>
      </c>
      <c r="E37" s="2" t="s">
        <v>11</v>
      </c>
      <c r="F37" s="2" t="s">
        <v>20</v>
      </c>
      <c r="G37" s="2" t="s">
        <v>322</v>
      </c>
      <c r="H37" s="2" t="s">
        <v>901</v>
      </c>
      <c r="I37" s="2" t="s">
        <v>1083</v>
      </c>
      <c r="J37" s="2"/>
      <c r="K37" s="2" t="s">
        <v>1084</v>
      </c>
      <c r="L37" s="2"/>
    </row>
    <row r="38" spans="1:12" ht="150">
      <c r="A38" s="2" t="s">
        <v>119</v>
      </c>
      <c r="B38" s="3">
        <v>46286.543749999997</v>
      </c>
      <c r="C38" s="4" t="s">
        <v>904</v>
      </c>
      <c r="D38" s="3">
        <v>46302.435416666667</v>
      </c>
      <c r="E38" s="2" t="s">
        <v>7</v>
      </c>
      <c r="F38" s="2" t="s">
        <v>20</v>
      </c>
      <c r="G38" s="2" t="s">
        <v>322</v>
      </c>
      <c r="H38" s="2" t="s">
        <v>905</v>
      </c>
      <c r="I38" s="2" t="s">
        <v>40</v>
      </c>
      <c r="J38" s="2"/>
      <c r="K38" s="2" t="s">
        <v>1085</v>
      </c>
      <c r="L38" s="2"/>
    </row>
    <row r="39" spans="1:12" ht="120">
      <c r="A39" s="2" t="s">
        <v>581</v>
      </c>
      <c r="B39" s="3">
        <v>46286.661805555559</v>
      </c>
      <c r="C39" s="4" t="s">
        <v>915</v>
      </c>
      <c r="D39" s="3">
        <v>46301.422222222223</v>
      </c>
      <c r="E39" s="2" t="s">
        <v>7</v>
      </c>
      <c r="F39" s="2" t="s">
        <v>20</v>
      </c>
      <c r="G39" s="2" t="s">
        <v>322</v>
      </c>
      <c r="H39" s="2" t="s">
        <v>916</v>
      </c>
      <c r="I39" s="2" t="s">
        <v>80</v>
      </c>
      <c r="J39" s="2"/>
      <c r="K39" s="2" t="s">
        <v>1049</v>
      </c>
      <c r="L39" s="2"/>
    </row>
    <row r="40" spans="1:12" ht="225">
      <c r="A40" s="2" t="s">
        <v>878</v>
      </c>
      <c r="B40" s="3">
        <v>46287.67083333333</v>
      </c>
      <c r="C40" s="4" t="s">
        <v>920</v>
      </c>
      <c r="D40" s="3">
        <v>46301.57708333333</v>
      </c>
      <c r="E40" s="2" t="s">
        <v>7</v>
      </c>
      <c r="F40" s="2" t="s">
        <v>20</v>
      </c>
      <c r="G40" s="2" t="s">
        <v>322</v>
      </c>
      <c r="H40" s="2" t="s">
        <v>1086</v>
      </c>
      <c r="I40" s="2" t="s">
        <v>1081</v>
      </c>
      <c r="J40" s="2"/>
      <c r="K40" s="2" t="s">
        <v>1080</v>
      </c>
      <c r="L40" s="2"/>
    </row>
    <row r="41" spans="1:12" ht="195">
      <c r="A41" s="2" t="s">
        <v>134</v>
      </c>
      <c r="B41" s="3">
        <v>46287.729166666664</v>
      </c>
      <c r="C41" s="4" t="s">
        <v>926</v>
      </c>
      <c r="D41" s="3">
        <v>46298.695833333331</v>
      </c>
      <c r="E41" s="2" t="s">
        <v>14</v>
      </c>
      <c r="F41" s="2" t="s">
        <v>20</v>
      </c>
      <c r="G41" s="2" t="s">
        <v>322</v>
      </c>
      <c r="H41" s="2" t="s">
        <v>927</v>
      </c>
      <c r="I41" s="2" t="s">
        <v>1060</v>
      </c>
      <c r="J41" s="2"/>
      <c r="K41" s="2" t="s">
        <v>1087</v>
      </c>
      <c r="L41" s="2"/>
    </row>
    <row r="42" spans="1:12" ht="165">
      <c r="A42" s="2" t="s">
        <v>878</v>
      </c>
      <c r="B42" s="3">
        <v>46288.5</v>
      </c>
      <c r="C42" s="4" t="s">
        <v>929</v>
      </c>
      <c r="D42" s="3">
        <v>46301.347916666666</v>
      </c>
      <c r="E42" s="2" t="s">
        <v>14</v>
      </c>
      <c r="F42" s="2" t="s">
        <v>20</v>
      </c>
      <c r="G42" s="2" t="s">
        <v>322</v>
      </c>
      <c r="H42" s="2" t="s">
        <v>930</v>
      </c>
      <c r="I42" s="2" t="s">
        <v>1081</v>
      </c>
      <c r="J42" s="2"/>
      <c r="K42" s="2" t="s">
        <v>1088</v>
      </c>
      <c r="L42" s="2"/>
    </row>
    <row r="43" spans="1:12" ht="180">
      <c r="A43" s="2" t="s">
        <v>119</v>
      </c>
      <c r="B43" s="3">
        <v>46290.606249999997</v>
      </c>
      <c r="C43" s="4" t="s">
        <v>946</v>
      </c>
      <c r="D43" s="3">
        <v>46302.354861111111</v>
      </c>
      <c r="E43" s="2" t="s">
        <v>8</v>
      </c>
      <c r="F43" s="2" t="s">
        <v>22</v>
      </c>
      <c r="G43" s="2" t="s">
        <v>322</v>
      </c>
      <c r="H43" s="2" t="s">
        <v>947</v>
      </c>
      <c r="I43" s="2" t="s">
        <v>812</v>
      </c>
      <c r="J43" s="2"/>
      <c r="K43" s="2" t="s">
        <v>1089</v>
      </c>
      <c r="L43" s="2"/>
    </row>
    <row r="44" spans="1:12" ht="195">
      <c r="A44" s="2" t="s">
        <v>102</v>
      </c>
      <c r="B44" s="3">
        <v>46290.744444444441</v>
      </c>
      <c r="C44" s="4" t="s">
        <v>949</v>
      </c>
      <c r="D44" s="3">
        <v>46302.581250000003</v>
      </c>
      <c r="E44" s="2" t="s">
        <v>7</v>
      </c>
      <c r="F44" s="2" t="s">
        <v>20</v>
      </c>
      <c r="G44" s="2" t="s">
        <v>322</v>
      </c>
      <c r="H44" s="2" t="s">
        <v>950</v>
      </c>
      <c r="I44" s="2" t="s">
        <v>80</v>
      </c>
      <c r="J44" s="2"/>
      <c r="K44" s="2" t="s">
        <v>1049</v>
      </c>
      <c r="L44" s="2"/>
    </row>
    <row r="45" spans="1:12" ht="195">
      <c r="A45" s="2" t="s">
        <v>152</v>
      </c>
      <c r="B45" s="3">
        <v>46293.443749999999</v>
      </c>
      <c r="C45" s="4" t="s">
        <v>952</v>
      </c>
      <c r="D45" s="3">
        <v>46294.460416666669</v>
      </c>
      <c r="E45" s="2" t="s">
        <v>11</v>
      </c>
      <c r="F45" s="2" t="s">
        <v>20</v>
      </c>
      <c r="G45" s="2" t="s">
        <v>322</v>
      </c>
      <c r="H45" s="2" t="s">
        <v>953</v>
      </c>
      <c r="I45" s="2" t="s">
        <v>1090</v>
      </c>
      <c r="J45" s="2"/>
      <c r="K45" s="2" t="s">
        <v>1049</v>
      </c>
      <c r="L45" s="2"/>
    </row>
    <row r="46" spans="1:12" ht="255">
      <c r="A46" s="2" t="s">
        <v>152</v>
      </c>
      <c r="B46" s="3">
        <v>46294.369444444441</v>
      </c>
      <c r="C46" s="4" t="s">
        <v>956</v>
      </c>
      <c r="D46" s="3">
        <v>46297.492361111108</v>
      </c>
      <c r="E46" s="2" t="s">
        <v>11</v>
      </c>
      <c r="F46" s="2" t="s">
        <v>20</v>
      </c>
      <c r="G46" s="2" t="s">
        <v>322</v>
      </c>
      <c r="H46" s="2" t="s">
        <v>1091</v>
      </c>
      <c r="I46" s="2" t="s">
        <v>1090</v>
      </c>
      <c r="J46" s="2"/>
      <c r="K46" s="2" t="s">
        <v>1049</v>
      </c>
      <c r="L46" s="2"/>
    </row>
    <row r="47" spans="1:12" ht="210">
      <c r="A47" s="2" t="s">
        <v>368</v>
      </c>
      <c r="B47" s="3">
        <v>46294.414583333331</v>
      </c>
      <c r="C47" s="4" t="s">
        <v>960</v>
      </c>
      <c r="D47" s="3">
        <v>46301.631944444445</v>
      </c>
      <c r="E47" s="2" t="s">
        <v>14</v>
      </c>
      <c r="F47" s="2" t="s">
        <v>20</v>
      </c>
      <c r="G47" s="2" t="s">
        <v>322</v>
      </c>
      <c r="H47" s="2" t="s">
        <v>961</v>
      </c>
      <c r="I47" s="2" t="s">
        <v>1040</v>
      </c>
      <c r="J47" s="2"/>
      <c r="K47" s="2" t="s">
        <v>1080</v>
      </c>
      <c r="L47" s="2"/>
    </row>
    <row r="48" spans="1:12" ht="180">
      <c r="A48" s="2" t="s">
        <v>207</v>
      </c>
      <c r="B48" s="3">
        <v>46294.686805555553</v>
      </c>
      <c r="C48" s="4" t="s">
        <v>964</v>
      </c>
      <c r="D48" s="3">
        <v>46301.613194444442</v>
      </c>
      <c r="E48" s="2" t="s">
        <v>14</v>
      </c>
      <c r="F48" s="2" t="s">
        <v>20</v>
      </c>
      <c r="G48" s="2" t="s">
        <v>322</v>
      </c>
      <c r="H48" s="2" t="s">
        <v>965</v>
      </c>
      <c r="I48" s="2" t="s">
        <v>1092</v>
      </c>
      <c r="J48" s="2"/>
      <c r="K48" s="2" t="s">
        <v>1087</v>
      </c>
      <c r="L48" s="2"/>
    </row>
    <row r="49" spans="1:12" ht="225">
      <c r="A49" s="2" t="s">
        <v>368</v>
      </c>
      <c r="B49" s="3">
        <v>46294.688888888886</v>
      </c>
      <c r="C49" s="4" t="s">
        <v>968</v>
      </c>
      <c r="D49" s="3">
        <v>46302.501388888886</v>
      </c>
      <c r="E49" s="2" t="s">
        <v>14</v>
      </c>
      <c r="F49" s="2" t="s">
        <v>20</v>
      </c>
      <c r="G49" s="2" t="s">
        <v>322</v>
      </c>
      <c r="H49" s="2" t="s">
        <v>969</v>
      </c>
      <c r="I49" s="2" t="s">
        <v>1040</v>
      </c>
      <c r="J49" s="2"/>
      <c r="K49" s="2" t="s">
        <v>1082</v>
      </c>
      <c r="L49" s="2"/>
    </row>
    <row r="50" spans="1:12" ht="180">
      <c r="A50" s="2" t="s">
        <v>581</v>
      </c>
      <c r="B50" s="3">
        <v>46295.640972222223</v>
      </c>
      <c r="C50" s="4" t="s">
        <v>972</v>
      </c>
      <c r="D50" s="3">
        <v>46300.632638888892</v>
      </c>
      <c r="E50" s="2" t="s">
        <v>14</v>
      </c>
      <c r="F50" s="2" t="s">
        <v>20</v>
      </c>
      <c r="G50" s="2" t="s">
        <v>322</v>
      </c>
      <c r="H50" s="2" t="s">
        <v>973</v>
      </c>
      <c r="I50" s="2" t="s">
        <v>886</v>
      </c>
      <c r="J50" s="2"/>
      <c r="K50" s="2" t="s">
        <v>1093</v>
      </c>
      <c r="L50" s="2"/>
    </row>
    <row r="51" spans="1:12" ht="105">
      <c r="A51" s="2" t="s">
        <v>797</v>
      </c>
      <c r="B51" s="3">
        <v>46296.425000000003</v>
      </c>
      <c r="C51" s="4" t="s">
        <v>975</v>
      </c>
      <c r="D51" s="3">
        <v>46302.497916666667</v>
      </c>
      <c r="E51" s="2" t="s">
        <v>8</v>
      </c>
      <c r="F51" s="2" t="s">
        <v>21</v>
      </c>
      <c r="G51" s="2" t="s">
        <v>322</v>
      </c>
      <c r="H51" s="2" t="s">
        <v>976</v>
      </c>
      <c r="I51" s="2" t="s">
        <v>1094</v>
      </c>
      <c r="J51" s="2"/>
      <c r="K51" s="2" t="s">
        <v>1089</v>
      </c>
      <c r="L51" s="2"/>
    </row>
    <row r="52" spans="1:12" ht="270">
      <c r="A52" s="2" t="s">
        <v>152</v>
      </c>
      <c r="B52" s="3">
        <v>46296.669444444444</v>
      </c>
      <c r="C52" s="4" t="s">
        <v>980</v>
      </c>
      <c r="D52" s="3">
        <v>46297.725694444445</v>
      </c>
      <c r="E52" s="2" t="s">
        <v>11</v>
      </c>
      <c r="F52" s="2" t="s">
        <v>20</v>
      </c>
      <c r="G52" s="2" t="s">
        <v>322</v>
      </c>
      <c r="H52" s="2" t="s">
        <v>981</v>
      </c>
      <c r="I52" s="2" t="s">
        <v>1090</v>
      </c>
      <c r="J52" s="2"/>
      <c r="K52" s="2" t="s">
        <v>1063</v>
      </c>
      <c r="L52" s="2"/>
    </row>
    <row r="53" spans="1:12" ht="225">
      <c r="A53" s="2" t="s">
        <v>797</v>
      </c>
      <c r="B53" s="3">
        <v>46300.45416666667</v>
      </c>
      <c r="C53" s="4" t="s">
        <v>988</v>
      </c>
      <c r="D53" s="3">
        <v>46300.484027777777</v>
      </c>
      <c r="E53" s="2" t="s">
        <v>7</v>
      </c>
      <c r="F53" s="2" t="s">
        <v>21</v>
      </c>
      <c r="G53" s="2" t="s">
        <v>322</v>
      </c>
      <c r="H53" s="2" t="s">
        <v>985</v>
      </c>
      <c r="I53" s="2" t="s">
        <v>1040</v>
      </c>
      <c r="J53" s="2"/>
      <c r="K53" s="2" t="s">
        <v>1095</v>
      </c>
      <c r="L53" s="2"/>
    </row>
    <row r="54" spans="1:12" ht="195">
      <c r="A54" s="2" t="s">
        <v>186</v>
      </c>
      <c r="B54" s="3">
        <v>46300.499305555553</v>
      </c>
      <c r="C54" s="4" t="s">
        <v>993</v>
      </c>
      <c r="D54" s="3">
        <v>46302.538194444445</v>
      </c>
      <c r="E54" s="2" t="s">
        <v>8</v>
      </c>
      <c r="F54" s="2" t="s">
        <v>20</v>
      </c>
      <c r="G54" s="2" t="s">
        <v>322</v>
      </c>
      <c r="H54" s="2" t="s">
        <v>990</v>
      </c>
      <c r="I54" s="2" t="s">
        <v>1096</v>
      </c>
      <c r="J54" s="2"/>
      <c r="K54" s="2" t="s">
        <v>1089</v>
      </c>
      <c r="L54" s="2"/>
    </row>
    <row r="55" spans="1:12" ht="150">
      <c r="A55" s="2" t="s">
        <v>239</v>
      </c>
      <c r="B55" s="3">
        <v>46300.618055555555</v>
      </c>
      <c r="C55" s="4" t="s">
        <v>997</v>
      </c>
      <c r="D55" s="3">
        <v>46301.793055555558</v>
      </c>
      <c r="E55" s="2" t="s">
        <v>8</v>
      </c>
      <c r="F55" s="2" t="s">
        <v>21</v>
      </c>
      <c r="G55" s="2" t="s">
        <v>322</v>
      </c>
      <c r="H55" s="2" t="s">
        <v>995</v>
      </c>
      <c r="I55" s="2" t="s">
        <v>1097</v>
      </c>
      <c r="J55" s="2"/>
      <c r="K55" s="2" t="s">
        <v>1089</v>
      </c>
      <c r="L55" s="2"/>
    </row>
    <row r="56" spans="1:12" ht="210">
      <c r="A56" s="2" t="s">
        <v>581</v>
      </c>
      <c r="B56" s="3">
        <v>46300.976388888892</v>
      </c>
      <c r="C56" s="4" t="s">
        <v>1000</v>
      </c>
      <c r="D56" s="3">
        <v>46302.586111111108</v>
      </c>
      <c r="E56" s="2" t="s">
        <v>11</v>
      </c>
      <c r="F56" s="2" t="s">
        <v>20</v>
      </c>
      <c r="G56" s="2" t="s">
        <v>322</v>
      </c>
      <c r="H56" s="2" t="s">
        <v>1098</v>
      </c>
      <c r="I56" s="2" t="s">
        <v>80</v>
      </c>
      <c r="J56" s="2"/>
      <c r="K56" s="2" t="s">
        <v>1071</v>
      </c>
      <c r="L56" s="2"/>
    </row>
    <row r="57" spans="1:12" ht="150">
      <c r="A57" s="2" t="s">
        <v>581</v>
      </c>
      <c r="B57" s="3">
        <v>46300.982638888891</v>
      </c>
      <c r="C57" s="4" t="s">
        <v>1004</v>
      </c>
      <c r="D57" s="3">
        <v>46302.553472222222</v>
      </c>
      <c r="E57" s="2" t="s">
        <v>7</v>
      </c>
      <c r="F57" s="2" t="s">
        <v>20</v>
      </c>
      <c r="G57" s="2" t="s">
        <v>322</v>
      </c>
      <c r="H57" s="2" t="s">
        <v>1002</v>
      </c>
      <c r="I57" s="2" t="s">
        <v>80</v>
      </c>
      <c r="J57" s="2"/>
      <c r="K57" s="2" t="s">
        <v>1049</v>
      </c>
      <c r="L57" s="2"/>
    </row>
    <row r="58" spans="1:12" ht="225">
      <c r="A58" s="2" t="s">
        <v>878</v>
      </c>
      <c r="B58" s="3">
        <v>46301.368055555555</v>
      </c>
      <c r="C58" s="4" t="s">
        <v>1009</v>
      </c>
      <c r="D58" s="3">
        <v>46301.414583333331</v>
      </c>
      <c r="E58" s="2" t="s">
        <v>8</v>
      </c>
      <c r="F58" s="2" t="s">
        <v>20</v>
      </c>
      <c r="G58" s="2" t="s">
        <v>322</v>
      </c>
      <c r="H58" s="2" t="s">
        <v>1006</v>
      </c>
      <c r="I58" s="2" t="s">
        <v>1081</v>
      </c>
      <c r="J58" s="2"/>
      <c r="K58" s="2" t="s">
        <v>1089</v>
      </c>
      <c r="L58" s="2"/>
    </row>
    <row r="59" spans="1:12" ht="135">
      <c r="A59" s="2" t="s">
        <v>119</v>
      </c>
      <c r="B59" s="3">
        <v>46301.515972222223</v>
      </c>
      <c r="C59" s="4" t="s">
        <v>1013</v>
      </c>
      <c r="D59" s="3">
        <v>46301.705555555556</v>
      </c>
      <c r="E59" s="2" t="s">
        <v>7</v>
      </c>
      <c r="F59" s="2" t="s">
        <v>20</v>
      </c>
      <c r="G59" s="2" t="s">
        <v>322</v>
      </c>
      <c r="H59" s="2" t="s">
        <v>1011</v>
      </c>
      <c r="I59" s="2" t="s">
        <v>1051</v>
      </c>
      <c r="J59" s="2"/>
      <c r="K59" s="2" t="s">
        <v>1099</v>
      </c>
      <c r="L59" s="2"/>
    </row>
    <row r="60" spans="1:12" ht="165">
      <c r="A60" s="2" t="s">
        <v>368</v>
      </c>
      <c r="B60" s="3">
        <v>46301.647222222222</v>
      </c>
      <c r="C60" s="4" t="s">
        <v>1018</v>
      </c>
      <c r="D60" s="3">
        <v>46301.673611111109</v>
      </c>
      <c r="E60" s="2" t="s">
        <v>16</v>
      </c>
      <c r="F60" s="2" t="s">
        <v>20</v>
      </c>
      <c r="G60" s="2" t="s">
        <v>322</v>
      </c>
      <c r="H60" s="2" t="s">
        <v>1015</v>
      </c>
      <c r="I60" s="2" t="s">
        <v>1040</v>
      </c>
      <c r="J60" s="2"/>
      <c r="K60" s="2" t="s">
        <v>1082</v>
      </c>
      <c r="L60" s="2"/>
    </row>
    <row r="61" spans="1:12" ht="240">
      <c r="A61" s="2" t="s">
        <v>102</v>
      </c>
      <c r="B61" s="3">
        <v>46301.72152777778</v>
      </c>
      <c r="C61" s="4" t="s">
        <v>1019</v>
      </c>
      <c r="D61" s="3">
        <v>46301.758333333331</v>
      </c>
      <c r="E61" s="2" t="s">
        <v>8</v>
      </c>
      <c r="F61" s="2" t="s">
        <v>20</v>
      </c>
      <c r="G61" s="2" t="s">
        <v>322</v>
      </c>
      <c r="H61" s="2" t="s">
        <v>1020</v>
      </c>
      <c r="I61" s="2" t="s">
        <v>1040</v>
      </c>
      <c r="J61" s="2"/>
      <c r="K61" s="2" t="s">
        <v>1082</v>
      </c>
      <c r="L61" s="2"/>
    </row>
    <row r="62" spans="1:12" ht="180">
      <c r="A62" s="2" t="s">
        <v>368</v>
      </c>
      <c r="B62" s="3">
        <v>46302.367361111108</v>
      </c>
      <c r="C62" s="4" t="s">
        <v>1021</v>
      </c>
      <c r="D62" s="3">
        <v>46302.377083333333</v>
      </c>
      <c r="E62" s="2" t="s">
        <v>16</v>
      </c>
      <c r="F62" s="2" t="s">
        <v>20</v>
      </c>
      <c r="G62" s="2" t="s">
        <v>322</v>
      </c>
      <c r="H62" s="2" t="s">
        <v>1022</v>
      </c>
      <c r="I62" s="2" t="s">
        <v>1040</v>
      </c>
      <c r="J62" s="2"/>
      <c r="K62" s="2" t="s">
        <v>1100</v>
      </c>
      <c r="L62" s="2"/>
    </row>
    <row r="63" spans="1:12" ht="210">
      <c r="A63" s="2" t="s">
        <v>113</v>
      </c>
      <c r="B63" s="3">
        <v>46302.476388888892</v>
      </c>
      <c r="C63" s="4" t="s">
        <v>1025</v>
      </c>
      <c r="D63" s="3">
        <v>46302.504166666666</v>
      </c>
      <c r="E63" s="2" t="s">
        <v>8</v>
      </c>
      <c r="F63" s="2" t="s">
        <v>20</v>
      </c>
      <c r="G63" s="2" t="s">
        <v>322</v>
      </c>
      <c r="H63" s="2" t="s">
        <v>1026</v>
      </c>
      <c r="I63" s="2" t="s">
        <v>822</v>
      </c>
      <c r="J63" s="2"/>
      <c r="K63" s="2" t="s">
        <v>1089</v>
      </c>
      <c r="L63" s="2"/>
    </row>
  </sheetData>
  <hyperlinks>
    <hyperlink ref="C2" r:id="rId1" tooltip="4-0002811643" display="javascript:void(0)" xr:uid="{E2049B60-8321-4123-9FDF-9FB3C67572B9}"/>
    <hyperlink ref="C3" r:id="rId2" tooltip="4-0002868362" display="javascript:void(0)" xr:uid="{03E5EBF2-85E7-4012-B1A6-92E06A5E321C}"/>
    <hyperlink ref="C4" r:id="rId3" tooltip="4-0003017154" display="javascript:void(0)" xr:uid="{54D8B982-33B4-4FDB-9274-621148EBFE57}"/>
    <hyperlink ref="C5" r:id="rId4" tooltip="4-0003231782" display="javascript:void(0)" xr:uid="{4A2F05BD-6992-4572-BA09-1E5C84B8C387}"/>
    <hyperlink ref="C6" r:id="rId5" tooltip="4-0003261732" display="javascript:void(0)" xr:uid="{EC5E207F-44AB-4D74-BCA4-DB109A60D9EB}"/>
    <hyperlink ref="C7" r:id="rId6" tooltip="4-0003306724" display="javascript:void(0)" xr:uid="{966C7F62-603E-40DE-991A-8CC6756B06A0}"/>
    <hyperlink ref="C8" r:id="rId7" tooltip="4-0003312223" display="javascript:void(0)" xr:uid="{AD4A3ECD-13C0-488F-B166-C507FDA2D1F4}"/>
    <hyperlink ref="C9" r:id="rId8" tooltip="4-0003323010" display="javascript:void(0)" xr:uid="{926F1D56-EE9D-4A11-983B-56646B797F83}"/>
    <hyperlink ref="C10" r:id="rId9" tooltip="4-0003343616" display="javascript:void(0)" xr:uid="{6D325F6B-6A9B-4134-80F5-0EBE63A214FC}"/>
    <hyperlink ref="C11" r:id="rId10" tooltip="4-0003397468" display="javascript:void(0)" xr:uid="{F47C9754-CFBC-47EF-AEE0-C753F98D299B}"/>
    <hyperlink ref="C12" r:id="rId11" tooltip="4-0003408762" display="javascript:void(0)" xr:uid="{CAE87C1A-FF79-491A-B24B-0D4883F56E94}"/>
    <hyperlink ref="C13" r:id="rId12" tooltip="4-0003409806" display="javascript:void(0)" xr:uid="{15D0085C-2714-43DA-A636-379BB4D7F48F}"/>
    <hyperlink ref="C14" r:id="rId13" tooltip="4-0003442704" display="javascript:void(0)" xr:uid="{EDEB0985-CA76-4D03-8FFC-DA6DFFF64A5D}"/>
    <hyperlink ref="C15" r:id="rId14" tooltip="4-0003462115" display="javascript:void(0)" xr:uid="{84528D1A-3706-4FDE-917A-1857F0B35737}"/>
    <hyperlink ref="C16" r:id="rId15" tooltip="4-0003462218" display="javascript:void(0)" xr:uid="{DA2C8865-2CBD-4D73-9A98-868B52A727D7}"/>
    <hyperlink ref="C17" r:id="rId16" tooltip="4-0003490569" display="javascript:void(0)" xr:uid="{A8C8B76A-255B-4706-BCEA-9D58C7485F6C}"/>
    <hyperlink ref="C18" r:id="rId17" tooltip="4-0003516310" display="javascript:void(0)" xr:uid="{8046C5AA-805E-4082-BCF8-9C6D1144BDE2}"/>
    <hyperlink ref="C19" r:id="rId18" tooltip="4-0003517571" display="javascript:void(0)" xr:uid="{ED6B4A9B-83DF-46E9-AE45-CDBCCA775FAA}"/>
    <hyperlink ref="C20" r:id="rId19" tooltip="4-0003622806" display="javascript:void(0)" xr:uid="{E4255AEB-CA12-4ED3-A402-B269BC4791E5}"/>
    <hyperlink ref="C21" r:id="rId20" tooltip="4-0003623914" display="javascript:void(0)" xr:uid="{E197B7FC-1E54-4C95-9F26-BD6E62060BF9}"/>
    <hyperlink ref="C22" r:id="rId21" tooltip="4-0003626586" display="javascript:void(0)" xr:uid="{261B2B48-878C-4722-BB25-4B987767DA68}"/>
    <hyperlink ref="C23" r:id="rId22" tooltip="4-0003667753" display="javascript:void(0)" xr:uid="{9ADFCC94-B6A1-497D-8813-7C94E7898EEA}"/>
    <hyperlink ref="C24" r:id="rId23" tooltip="4-0003679788" display="javascript:void(0)" xr:uid="{397C2699-4571-41BE-81E1-FCEC4BE8FE75}"/>
    <hyperlink ref="C25" r:id="rId24" tooltip="4-0003680068" display="javascript:void(0)" xr:uid="{645C6910-493C-45F0-A330-91E6D8AD6283}"/>
    <hyperlink ref="C26" r:id="rId25" tooltip="4-0003681724" display="javascript:void(0)" xr:uid="{95E3345E-DB4E-49DF-8AE6-76675F45444F}"/>
    <hyperlink ref="C27" r:id="rId26" tooltip="4-0003702710" display="javascript:void(0)" xr:uid="{EF2BF3A0-E681-4329-95B0-C2E5C89D6578}"/>
    <hyperlink ref="C28" r:id="rId27" tooltip="4-0003703609" display="javascript:void(0)" xr:uid="{C8CF4F3E-9842-47A6-B700-412A109B3DA3}"/>
    <hyperlink ref="C29" r:id="rId28" tooltip="4-0003704177" display="javascript:void(0)" xr:uid="{FDEF06BC-22E5-4594-BB70-FAA64FAC2803}"/>
    <hyperlink ref="C30" r:id="rId29" tooltip="4-0003704194" display="javascript:void(0)" xr:uid="{E3F30D30-9341-4497-91FF-910796537579}"/>
    <hyperlink ref="C31" r:id="rId30" tooltip="4-0003725872" display="javascript:void(0)" xr:uid="{FA1C2BD3-0FD2-4477-BF4E-1C5EAF3183CC}"/>
    <hyperlink ref="C32" r:id="rId31" tooltip="4-0003727735" display="javascript:void(0)" xr:uid="{4C27C227-2FEB-4FBE-9D45-459801D28695}"/>
    <hyperlink ref="C33" r:id="rId32" tooltip="4-0003737353" display="javascript:void(0)" xr:uid="{F9F2D1B3-3CC6-4633-9756-0330FBDD640B}"/>
    <hyperlink ref="C34" r:id="rId33" tooltip="4-0003759259" display="javascript:void(0)" xr:uid="{19BEE3F0-FF9E-4FB6-B6C4-B9C4D0B3CB8B}"/>
    <hyperlink ref="C35" r:id="rId34" tooltip="4-0003772981" display="javascript:void(0)" xr:uid="{2C1307C3-1100-423F-9177-A521D9A896E2}"/>
    <hyperlink ref="C36" r:id="rId35" tooltip="4-0003816847" display="javascript:void(0)" xr:uid="{42672410-CAFD-4D3A-B168-9E02E5B0B382}"/>
    <hyperlink ref="C37" r:id="rId36" tooltip="4-0003826362" display="javascript:void(0)" xr:uid="{60347154-E2CF-46DE-AE50-550A7BB888E3}"/>
    <hyperlink ref="C38" r:id="rId37" tooltip="4-0003828780" display="javascript:void(0)" xr:uid="{ADFCADF2-4676-4499-BD9E-1FACC3C94A91}"/>
    <hyperlink ref="C39" r:id="rId38" tooltip="4-0003830292" display="javascript:void(0)" xr:uid="{91DB6F39-7978-44CB-8331-2F2551E9B6EB}"/>
    <hyperlink ref="C40" r:id="rId39" tooltip="4-0003840680" display="javascript:void(0)" xr:uid="{CE2BFDB7-459D-40E6-97DB-A49CDAC46972}"/>
    <hyperlink ref="C41" r:id="rId40" tooltip="4-0003841218" display="javascript:void(0)" xr:uid="{85FFFF7B-51CF-4029-8C1F-B3FD48B10857}"/>
    <hyperlink ref="C42" r:id="rId41" tooltip="4-0003850781" display="javascript:void(0)" xr:uid="{7CCB2094-CB4B-44CE-B1C5-49E975C4FEB5}"/>
    <hyperlink ref="C43" r:id="rId42" tooltip="4-0003884656" display="javascript:void(0)" xr:uid="{5674E759-F9FD-405D-8A0B-A25530FDB6C4}"/>
    <hyperlink ref="C44" r:id="rId43" tooltip="4-0003886289" display="javascript:void(0)" xr:uid="{EFFE03FF-8E1E-4943-9180-C33388438831}"/>
    <hyperlink ref="C45" r:id="rId44" tooltip="4-0003910392" display="javascript:void(0)" xr:uid="{9AE9267A-1452-47F3-9D40-D19AD2A24327}"/>
    <hyperlink ref="C46" r:id="rId45" tooltip="4-0003919984" display="javascript:void(0)" xr:uid="{03D63BF1-136A-48F4-9516-4FBB5089A207}"/>
    <hyperlink ref="C47" r:id="rId46" tooltip="4-0003920635" display="javascript:void(0)" xr:uid="{ED720B58-2BE8-47CC-99C8-A12B4EA5BAE9}"/>
    <hyperlink ref="C48" r:id="rId47" tooltip="4-0003924316" display="javascript:void(0)" xr:uid="{7460351B-FBF3-41E9-90D7-4FA597D53238}"/>
    <hyperlink ref="C49" r:id="rId48" tooltip="4-0003924340" display="javascript:void(0)" xr:uid="{D1C11159-C116-49C4-9072-23CFE2990B3A}"/>
    <hyperlink ref="C50" r:id="rId49" tooltip="4-0003934862" display="javascript:void(0)" xr:uid="{3A41ED69-3ED5-41FD-B81A-FF0B8057AF97}"/>
    <hyperlink ref="C51" r:id="rId50" tooltip="4-0003942154" display="javascript:void(0)" xr:uid="{8502A174-E1FD-4A36-B2B9-B69CF565FCC4}"/>
    <hyperlink ref="C52" r:id="rId51" tooltip="4-0003945154" display="javascript:void(0)" xr:uid="{08B546BD-D377-4BC8-A4B4-013A693E0908}"/>
    <hyperlink ref="C53" r:id="rId52" tooltip="4-0003968949" display="javascript:void(0)" xr:uid="{79265778-DCB1-4888-965E-D2C305AB4C41}"/>
    <hyperlink ref="C54" r:id="rId53" tooltip="4-0003969622" display="javascript:void(0)" xr:uid="{330E67E8-09D4-4C38-8C45-08EF30E1D722}"/>
    <hyperlink ref="C55" r:id="rId54" tooltip="4-0003971105" display="javascript:void(0)" xr:uid="{9E2590D0-B8F6-47B0-AA71-13B6D9BD333B}"/>
    <hyperlink ref="C56" r:id="rId55" tooltip="4-0003973612" display="javascript:void(0)" xr:uid="{42D4CC77-E8BE-4E03-BD5D-39AEDAD11F29}"/>
    <hyperlink ref="C57" r:id="rId56" tooltip="4-0003973658" display="javascript:void(0)" xr:uid="{D402254E-CC65-4493-89D0-E34267A5C53C}"/>
    <hyperlink ref="C58" r:id="rId57" tooltip="4-0003978031" display="javascript:void(0)" xr:uid="{D92F06B3-1DF9-44F2-8270-E0D32FDA3800}"/>
    <hyperlink ref="C59" r:id="rId58" tooltip="4-0003980186" display="javascript:void(0)" xr:uid="{04DEC7B5-9A55-454C-BF07-C84F07A36982}"/>
    <hyperlink ref="C60" r:id="rId59" tooltip="4-0003981632" display="javascript:void(0)" xr:uid="{B1E2480F-CCED-452B-8497-BB1F04E9CCF1}"/>
    <hyperlink ref="C61" r:id="rId60" tooltip="4-0003982367" display="javascript:void(0)" xr:uid="{0E768BF3-2866-4F4C-85F4-5A8B1ED0511D}"/>
    <hyperlink ref="C62" r:id="rId61" tooltip="4-0003988301" display="javascript:void(0)" xr:uid="{AA6BC496-0526-4F72-A457-03C80AF03F6F}"/>
    <hyperlink ref="C63" r:id="rId62" tooltip="4-0003989742" display="javascript:void(0)" xr:uid="{9776882B-025E-4B66-B34C-55B8165A02A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CF3F9-D9A2-4D0D-9549-9AEBF394F11F}">
  <dimension ref="A1:L59"/>
  <sheetViews>
    <sheetView workbookViewId="0">
      <selection activeCell="K59" sqref="K59"/>
    </sheetView>
  </sheetViews>
  <sheetFormatPr defaultRowHeight="15"/>
  <cols>
    <col min="1" max="1" width="13.5703125" customWidth="1"/>
    <col min="2" max="2" width="14" bestFit="1" customWidth="1"/>
    <col min="3" max="3" width="12.42578125" bestFit="1" customWidth="1"/>
    <col min="4" max="4" width="14.140625" customWidth="1"/>
    <col min="5" max="5" width="21.28515625" bestFit="1" customWidth="1"/>
    <col min="6" max="6" width="9.7109375" bestFit="1" customWidth="1"/>
  </cols>
  <sheetData>
    <row r="1" spans="1:12" ht="22.5">
      <c r="A1" s="135" t="s">
        <v>82</v>
      </c>
      <c r="B1" s="135" t="s">
        <v>83</v>
      </c>
      <c r="C1" s="135" t="s">
        <v>84</v>
      </c>
      <c r="D1" s="135" t="s">
        <v>85</v>
      </c>
      <c r="E1" s="135" t="s">
        <v>18</v>
      </c>
      <c r="F1" s="135" t="s">
        <v>86</v>
      </c>
      <c r="G1" s="135" t="s">
        <v>87</v>
      </c>
      <c r="H1" s="135" t="s">
        <v>88</v>
      </c>
      <c r="I1" s="135" t="s">
        <v>89</v>
      </c>
      <c r="J1" s="135" t="s">
        <v>1027</v>
      </c>
      <c r="K1" s="135" t="s">
        <v>1028</v>
      </c>
      <c r="L1" s="135" t="s">
        <v>1029</v>
      </c>
    </row>
    <row r="2" spans="1:12">
      <c r="A2" s="141" t="s">
        <v>102</v>
      </c>
      <c r="B2" s="142">
        <v>46160.480555555558</v>
      </c>
      <c r="C2" s="136" t="s">
        <v>1101</v>
      </c>
      <c r="D2" s="142">
        <v>46300.96875</v>
      </c>
      <c r="E2" s="141" t="s">
        <v>11</v>
      </c>
      <c r="F2" s="141" t="s">
        <v>20</v>
      </c>
      <c r="G2" s="141" t="s">
        <v>322</v>
      </c>
      <c r="H2" s="141" t="s">
        <v>323</v>
      </c>
      <c r="I2" s="141" t="s">
        <v>822</v>
      </c>
      <c r="J2" s="141"/>
      <c r="K2" s="141" t="s">
        <v>1030</v>
      </c>
      <c r="L2" s="137"/>
    </row>
    <row r="3" spans="1:12">
      <c r="A3" s="141" t="s">
        <v>186</v>
      </c>
      <c r="B3" s="142">
        <v>46167.650694444441</v>
      </c>
      <c r="C3" s="136" t="s">
        <v>1102</v>
      </c>
      <c r="D3" s="142">
        <v>46295.65625</v>
      </c>
      <c r="E3" s="141" t="s">
        <v>11</v>
      </c>
      <c r="F3" s="141" t="s">
        <v>20</v>
      </c>
      <c r="G3" s="141" t="s">
        <v>353</v>
      </c>
      <c r="H3" s="141" t="s">
        <v>1031</v>
      </c>
      <c r="I3" s="141" t="s">
        <v>1032</v>
      </c>
      <c r="J3" s="141" t="s">
        <v>1033</v>
      </c>
      <c r="K3" s="141" t="s">
        <v>1034</v>
      </c>
      <c r="L3" s="137"/>
    </row>
    <row r="4" spans="1:12">
      <c r="A4" s="141" t="s">
        <v>222</v>
      </c>
      <c r="B4" s="142">
        <v>46185.684027777781</v>
      </c>
      <c r="C4" s="136" t="s">
        <v>1103</v>
      </c>
      <c r="D4" s="142">
        <v>46296.85</v>
      </c>
      <c r="E4" s="141" t="s">
        <v>9</v>
      </c>
      <c r="F4" s="141" t="s">
        <v>20</v>
      </c>
      <c r="G4" s="141" t="s">
        <v>322</v>
      </c>
      <c r="H4" s="141" t="s">
        <v>426</v>
      </c>
      <c r="I4" s="141" t="s">
        <v>1035</v>
      </c>
      <c r="J4" s="141"/>
      <c r="K4" s="141" t="s">
        <v>1036</v>
      </c>
      <c r="L4" s="137"/>
    </row>
    <row r="5" spans="1:12">
      <c r="A5" s="141" t="s">
        <v>456</v>
      </c>
      <c r="B5" s="142">
        <v>46212.796527777777</v>
      </c>
      <c r="C5" s="136" t="s">
        <v>1104</v>
      </c>
      <c r="D5" s="142">
        <v>46212.802083333336</v>
      </c>
      <c r="E5" s="141" t="s">
        <v>487</v>
      </c>
      <c r="F5" s="141" t="s">
        <v>20</v>
      </c>
      <c r="G5" s="141" t="s">
        <v>322</v>
      </c>
      <c r="H5" s="141" t="s">
        <v>467</v>
      </c>
      <c r="I5" s="141" t="s">
        <v>1037</v>
      </c>
      <c r="J5" s="141"/>
      <c r="K5" s="141"/>
      <c r="L5" s="137"/>
    </row>
    <row r="6" spans="1:12">
      <c r="A6" s="141" t="s">
        <v>176</v>
      </c>
      <c r="B6" s="142">
        <v>46217.370833333334</v>
      </c>
      <c r="C6" s="136" t="s">
        <v>1105</v>
      </c>
      <c r="D6" s="142">
        <v>46267.420138888891</v>
      </c>
      <c r="E6" s="141" t="s">
        <v>9</v>
      </c>
      <c r="F6" s="141" t="s">
        <v>21</v>
      </c>
      <c r="G6" s="141" t="s">
        <v>322</v>
      </c>
      <c r="H6" s="141" t="s">
        <v>178</v>
      </c>
      <c r="I6" s="141" t="s">
        <v>1038</v>
      </c>
      <c r="J6" s="141"/>
      <c r="K6" s="141" t="s">
        <v>1039</v>
      </c>
      <c r="L6" s="137"/>
    </row>
    <row r="7" spans="1:12">
      <c r="A7" s="141" t="s">
        <v>102</v>
      </c>
      <c r="B7" s="142">
        <v>46223.234722222223</v>
      </c>
      <c r="C7" s="136" t="s">
        <v>1106</v>
      </c>
      <c r="D7" s="142">
        <v>46275.100694444445</v>
      </c>
      <c r="E7" s="141" t="s">
        <v>12</v>
      </c>
      <c r="F7" s="141" t="s">
        <v>20</v>
      </c>
      <c r="G7" s="141" t="s">
        <v>322</v>
      </c>
      <c r="H7" s="141" t="s">
        <v>512</v>
      </c>
      <c r="I7" s="141" t="s">
        <v>1040</v>
      </c>
      <c r="J7" s="141"/>
      <c r="K7" s="141" t="s">
        <v>1041</v>
      </c>
      <c r="L7" s="137"/>
    </row>
    <row r="8" spans="1:12">
      <c r="A8" s="141" t="s">
        <v>113</v>
      </c>
      <c r="B8" s="142">
        <v>46223.67291666667</v>
      </c>
      <c r="C8" s="136" t="s">
        <v>1107</v>
      </c>
      <c r="D8" s="142">
        <v>46300.445138888892</v>
      </c>
      <c r="E8" s="141" t="s">
        <v>8</v>
      </c>
      <c r="F8" s="141" t="s">
        <v>20</v>
      </c>
      <c r="G8" s="141" t="s">
        <v>322</v>
      </c>
      <c r="H8" s="141" t="s">
        <v>1042</v>
      </c>
      <c r="I8" s="141" t="s">
        <v>1043</v>
      </c>
      <c r="J8" s="141"/>
      <c r="K8" s="141" t="s">
        <v>1044</v>
      </c>
      <c r="L8" s="137"/>
    </row>
    <row r="9" spans="1:12">
      <c r="A9" s="141" t="s">
        <v>456</v>
      </c>
      <c r="B9" s="142">
        <v>46224.745833333334</v>
      </c>
      <c r="C9" s="136" t="s">
        <v>1108</v>
      </c>
      <c r="D9" s="142">
        <v>46224.745833333334</v>
      </c>
      <c r="E9" s="141" t="s">
        <v>16</v>
      </c>
      <c r="F9" s="141" t="s">
        <v>20</v>
      </c>
      <c r="G9" s="141" t="s">
        <v>322</v>
      </c>
      <c r="H9" s="141" t="s">
        <v>544</v>
      </c>
      <c r="I9" s="141" t="s">
        <v>1045</v>
      </c>
      <c r="J9" s="141"/>
      <c r="K9" s="141"/>
      <c r="L9" s="137"/>
    </row>
    <row r="10" spans="1:12">
      <c r="A10" s="141" t="s">
        <v>561</v>
      </c>
      <c r="B10" s="142">
        <v>46226.797222222223</v>
      </c>
      <c r="C10" s="136" t="s">
        <v>1109</v>
      </c>
      <c r="D10" s="142">
        <v>46300.712500000001</v>
      </c>
      <c r="E10" s="141" t="s">
        <v>8</v>
      </c>
      <c r="F10" s="141" t="s">
        <v>20</v>
      </c>
      <c r="G10" s="141" t="s">
        <v>563</v>
      </c>
      <c r="H10" s="141" t="s">
        <v>1046</v>
      </c>
      <c r="I10" s="141" t="s">
        <v>80</v>
      </c>
      <c r="J10" s="141"/>
      <c r="K10" s="141" t="s">
        <v>1047</v>
      </c>
      <c r="L10" s="137"/>
    </row>
    <row r="11" spans="1:12">
      <c r="A11" s="141" t="s">
        <v>186</v>
      </c>
      <c r="B11" s="142">
        <v>46233.427777777775</v>
      </c>
      <c r="C11" s="136" t="s">
        <v>1110</v>
      </c>
      <c r="D11" s="142">
        <v>46301.682638888888</v>
      </c>
      <c r="E11" s="141" t="s">
        <v>11</v>
      </c>
      <c r="F11" s="141" t="s">
        <v>21</v>
      </c>
      <c r="G11" s="141" t="s">
        <v>322</v>
      </c>
      <c r="H11" s="141" t="s">
        <v>1048</v>
      </c>
      <c r="I11" s="141" t="s">
        <v>80</v>
      </c>
      <c r="J11" s="141"/>
      <c r="K11" s="141" t="s">
        <v>1049</v>
      </c>
      <c r="L11" s="137"/>
    </row>
    <row r="12" spans="1:12">
      <c r="A12" s="141" t="s">
        <v>119</v>
      </c>
      <c r="B12" s="142">
        <v>46234.490972222222</v>
      </c>
      <c r="C12" s="136" t="s">
        <v>1111</v>
      </c>
      <c r="D12" s="142">
        <v>46294.404861111114</v>
      </c>
      <c r="E12" s="141" t="s">
        <v>13</v>
      </c>
      <c r="F12" s="141" t="s">
        <v>20</v>
      </c>
      <c r="G12" s="141" t="s">
        <v>322</v>
      </c>
      <c r="H12" s="141" t="s">
        <v>1050</v>
      </c>
      <c r="I12" s="141" t="s">
        <v>1051</v>
      </c>
      <c r="J12" s="141"/>
      <c r="K12" s="141" t="s">
        <v>1052</v>
      </c>
      <c r="L12" s="137"/>
    </row>
    <row r="13" spans="1:12">
      <c r="A13" s="141" t="s">
        <v>368</v>
      </c>
      <c r="B13" s="142">
        <v>46234.574999999997</v>
      </c>
      <c r="C13" s="136" t="s">
        <v>1112</v>
      </c>
      <c r="D13" s="142">
        <v>46300.718055555553</v>
      </c>
      <c r="E13" s="141" t="s">
        <v>14</v>
      </c>
      <c r="F13" s="141" t="s">
        <v>20</v>
      </c>
      <c r="G13" s="141" t="s">
        <v>322</v>
      </c>
      <c r="H13" s="141" t="s">
        <v>1053</v>
      </c>
      <c r="I13" s="141" t="s">
        <v>822</v>
      </c>
      <c r="J13" s="141"/>
      <c r="K13" s="141" t="s">
        <v>1054</v>
      </c>
      <c r="L13" s="137"/>
    </row>
    <row r="14" spans="1:12">
      <c r="A14" s="141" t="s">
        <v>363</v>
      </c>
      <c r="B14" s="142">
        <v>46238.552083333336</v>
      </c>
      <c r="C14" s="136" t="s">
        <v>1113</v>
      </c>
      <c r="D14" s="142">
        <v>46293.385416666664</v>
      </c>
      <c r="E14" s="141" t="s">
        <v>11</v>
      </c>
      <c r="F14" s="141" t="s">
        <v>21</v>
      </c>
      <c r="G14" s="141" t="s">
        <v>563</v>
      </c>
      <c r="H14" s="141" t="s">
        <v>1055</v>
      </c>
      <c r="I14" s="141" t="s">
        <v>1056</v>
      </c>
      <c r="J14" s="141"/>
      <c r="K14" s="141" t="s">
        <v>1057</v>
      </c>
      <c r="L14" s="137"/>
    </row>
    <row r="15" spans="1:12">
      <c r="A15" s="141" t="s">
        <v>456</v>
      </c>
      <c r="B15" s="142">
        <v>46240.468055555553</v>
      </c>
      <c r="C15" s="136" t="s">
        <v>1114</v>
      </c>
      <c r="D15" s="142">
        <v>46294.402083333334</v>
      </c>
      <c r="E15" s="141" t="s">
        <v>13</v>
      </c>
      <c r="F15" s="141" t="s">
        <v>20</v>
      </c>
      <c r="G15" s="141" t="s">
        <v>322</v>
      </c>
      <c r="H15" s="141" t="s">
        <v>650</v>
      </c>
      <c r="I15" s="141" t="s">
        <v>40</v>
      </c>
      <c r="J15" s="141"/>
      <c r="K15" s="141" t="s">
        <v>1058</v>
      </c>
      <c r="L15" s="137"/>
    </row>
    <row r="16" spans="1:12">
      <c r="A16" s="141" t="s">
        <v>207</v>
      </c>
      <c r="B16" s="142">
        <v>46240.475694444445</v>
      </c>
      <c r="C16" s="136" t="s">
        <v>1115</v>
      </c>
      <c r="D16" s="142">
        <v>46301.000694444447</v>
      </c>
      <c r="E16" s="141" t="s">
        <v>7</v>
      </c>
      <c r="F16" s="141" t="s">
        <v>20</v>
      </c>
      <c r="G16" s="141" t="s">
        <v>322</v>
      </c>
      <c r="H16" s="141" t="s">
        <v>1059</v>
      </c>
      <c r="I16" s="141" t="s">
        <v>1060</v>
      </c>
      <c r="J16" s="141"/>
      <c r="K16" s="141" t="s">
        <v>1061</v>
      </c>
      <c r="L16" s="137"/>
    </row>
    <row r="17" spans="1:12">
      <c r="A17" s="141" t="s">
        <v>561</v>
      </c>
      <c r="B17" s="142">
        <v>46244.706944444442</v>
      </c>
      <c r="C17" s="136" t="s">
        <v>1116</v>
      </c>
      <c r="D17" s="142">
        <v>46300.705555555556</v>
      </c>
      <c r="E17" s="141" t="s">
        <v>7</v>
      </c>
      <c r="F17" s="141" t="s">
        <v>20</v>
      </c>
      <c r="G17" s="141" t="s">
        <v>322</v>
      </c>
      <c r="H17" s="141" t="s">
        <v>1062</v>
      </c>
      <c r="I17" s="141" t="s">
        <v>80</v>
      </c>
      <c r="J17" s="141"/>
      <c r="K17" s="141" t="s">
        <v>1063</v>
      </c>
      <c r="L17" s="137"/>
    </row>
    <row r="18" spans="1:12">
      <c r="A18" s="141" t="s">
        <v>368</v>
      </c>
      <c r="B18" s="142">
        <v>46247.295138888891</v>
      </c>
      <c r="C18" s="136" t="s">
        <v>1117</v>
      </c>
      <c r="D18" s="142">
        <v>46301.638194444444</v>
      </c>
      <c r="E18" s="141" t="s">
        <v>7</v>
      </c>
      <c r="F18" s="141" t="s">
        <v>20</v>
      </c>
      <c r="G18" s="141" t="s">
        <v>322</v>
      </c>
      <c r="H18" s="141" t="s">
        <v>698</v>
      </c>
      <c r="I18" s="141" t="s">
        <v>822</v>
      </c>
      <c r="J18" s="141"/>
      <c r="K18" s="141" t="s">
        <v>1054</v>
      </c>
      <c r="L18" s="137"/>
    </row>
    <row r="19" spans="1:12">
      <c r="A19" s="141" t="s">
        <v>186</v>
      </c>
      <c r="B19" s="142">
        <v>46260.415972222225</v>
      </c>
      <c r="C19" s="136" t="s">
        <v>1118</v>
      </c>
      <c r="D19" s="142">
        <v>46301.654166666667</v>
      </c>
      <c r="E19" s="141" t="s">
        <v>8</v>
      </c>
      <c r="F19" s="141" t="s">
        <v>20</v>
      </c>
      <c r="G19" s="141" t="s">
        <v>322</v>
      </c>
      <c r="H19" s="141" t="s">
        <v>1065</v>
      </c>
      <c r="I19" s="141" t="s">
        <v>80</v>
      </c>
      <c r="J19" s="141"/>
      <c r="K19" s="141" t="s">
        <v>1049</v>
      </c>
      <c r="L19" s="137"/>
    </row>
    <row r="20" spans="1:12">
      <c r="A20" s="141" t="s">
        <v>439</v>
      </c>
      <c r="B20" s="142">
        <v>46260.498611111114</v>
      </c>
      <c r="C20" s="136" t="s">
        <v>1119</v>
      </c>
      <c r="D20" s="142">
        <v>46301.643750000003</v>
      </c>
      <c r="E20" s="141" t="s">
        <v>11</v>
      </c>
      <c r="F20" s="141" t="s">
        <v>20</v>
      </c>
      <c r="G20" s="141" t="s">
        <v>322</v>
      </c>
      <c r="H20" s="141" t="s">
        <v>1066</v>
      </c>
      <c r="I20" s="141" t="s">
        <v>1067</v>
      </c>
      <c r="J20" s="141"/>
      <c r="K20" s="141" t="s">
        <v>1068</v>
      </c>
      <c r="L20" s="137"/>
    </row>
    <row r="21" spans="1:12">
      <c r="A21" s="141" t="s">
        <v>368</v>
      </c>
      <c r="B21" s="142">
        <v>46260.748611111114</v>
      </c>
      <c r="C21" s="136" t="s">
        <v>1120</v>
      </c>
      <c r="D21" s="142">
        <v>46301.629166666666</v>
      </c>
      <c r="E21" s="141" t="s">
        <v>7</v>
      </c>
      <c r="F21" s="141" t="s">
        <v>20</v>
      </c>
      <c r="G21" s="141" t="s">
        <v>322</v>
      </c>
      <c r="H21" s="141" t="s">
        <v>768</v>
      </c>
      <c r="I21" s="141" t="s">
        <v>822</v>
      </c>
      <c r="J21" s="141"/>
      <c r="K21" s="141" t="s">
        <v>1069</v>
      </c>
      <c r="L21" s="137"/>
    </row>
    <row r="22" spans="1:12">
      <c r="A22" s="141" t="s">
        <v>797</v>
      </c>
      <c r="B22" s="142">
        <v>46266.401388888888</v>
      </c>
      <c r="C22" s="136" t="s">
        <v>1121</v>
      </c>
      <c r="D22" s="142">
        <v>46294.605555555558</v>
      </c>
      <c r="E22" s="141" t="s">
        <v>11</v>
      </c>
      <c r="F22" s="141" t="s">
        <v>20</v>
      </c>
      <c r="G22" s="141" t="s">
        <v>322</v>
      </c>
      <c r="H22" s="141" t="s">
        <v>1070</v>
      </c>
      <c r="I22" s="141" t="s">
        <v>80</v>
      </c>
      <c r="J22" s="141"/>
      <c r="K22" s="141" t="s">
        <v>1071</v>
      </c>
      <c r="L22" s="137"/>
    </row>
    <row r="23" spans="1:12">
      <c r="A23" s="141" t="s">
        <v>207</v>
      </c>
      <c r="B23" s="142">
        <v>46267.488194444442</v>
      </c>
      <c r="C23" s="136" t="s">
        <v>1122</v>
      </c>
      <c r="D23" s="142">
        <v>46301.603472222225</v>
      </c>
      <c r="E23" s="141" t="s">
        <v>14</v>
      </c>
      <c r="F23" s="141" t="s">
        <v>20</v>
      </c>
      <c r="G23" s="141" t="s">
        <v>322</v>
      </c>
      <c r="H23" s="141" t="s">
        <v>816</v>
      </c>
      <c r="I23" s="141" t="s">
        <v>1072</v>
      </c>
      <c r="J23" s="141"/>
      <c r="K23" s="141" t="s">
        <v>1036</v>
      </c>
      <c r="L23" s="137"/>
    </row>
    <row r="24" spans="1:12">
      <c r="A24" s="141" t="s">
        <v>456</v>
      </c>
      <c r="B24" s="142">
        <v>46267.508333333331</v>
      </c>
      <c r="C24" s="136" t="s">
        <v>1123</v>
      </c>
      <c r="D24" s="142">
        <v>46267.509027777778</v>
      </c>
      <c r="E24" s="141" t="s">
        <v>16</v>
      </c>
      <c r="F24" s="141" t="s">
        <v>21</v>
      </c>
      <c r="G24" s="141" t="s">
        <v>322</v>
      </c>
      <c r="H24" s="141" t="s">
        <v>323</v>
      </c>
      <c r="I24" s="141" t="s">
        <v>822</v>
      </c>
      <c r="J24" s="141"/>
      <c r="K24" s="141"/>
      <c r="L24" s="137"/>
    </row>
    <row r="25" spans="1:12">
      <c r="A25" s="141" t="s">
        <v>102</v>
      </c>
      <c r="B25" s="142">
        <v>46267.65347222222</v>
      </c>
      <c r="C25" s="136" t="s">
        <v>1124</v>
      </c>
      <c r="D25" s="142">
        <v>46300.904166666667</v>
      </c>
      <c r="E25" s="141" t="s">
        <v>12</v>
      </c>
      <c r="F25" s="141" t="s">
        <v>20</v>
      </c>
      <c r="G25" s="141" t="s">
        <v>322</v>
      </c>
      <c r="H25" s="141" t="s">
        <v>824</v>
      </c>
      <c r="I25" s="141" t="s">
        <v>1040</v>
      </c>
      <c r="J25" s="141"/>
      <c r="K25" s="141" t="s">
        <v>1073</v>
      </c>
      <c r="L25" s="137"/>
    </row>
    <row r="26" spans="1:12">
      <c r="A26" s="141" t="s">
        <v>134</v>
      </c>
      <c r="B26" s="142">
        <v>46269.599999999999</v>
      </c>
      <c r="C26" s="136" t="s">
        <v>1125</v>
      </c>
      <c r="D26" s="142">
        <v>46300.941666666666</v>
      </c>
      <c r="E26" s="141" t="s">
        <v>8</v>
      </c>
      <c r="F26" s="141" t="s">
        <v>21</v>
      </c>
      <c r="G26" s="141" t="s">
        <v>322</v>
      </c>
      <c r="H26" s="141" t="s">
        <v>832</v>
      </c>
      <c r="I26" s="141" t="s">
        <v>1035</v>
      </c>
      <c r="J26" s="141"/>
      <c r="K26" s="141" t="s">
        <v>1036</v>
      </c>
      <c r="L26" s="137"/>
    </row>
    <row r="27" spans="1:12">
      <c r="A27" s="141" t="s">
        <v>134</v>
      </c>
      <c r="B27" s="142">
        <v>46269.648611111108</v>
      </c>
      <c r="C27" s="136" t="s">
        <v>1126</v>
      </c>
      <c r="D27" s="142">
        <v>46300.661111111112</v>
      </c>
      <c r="E27" s="141" t="s">
        <v>7</v>
      </c>
      <c r="F27" s="141" t="s">
        <v>21</v>
      </c>
      <c r="G27" s="141" t="s">
        <v>322</v>
      </c>
      <c r="H27" s="141" t="s">
        <v>843</v>
      </c>
      <c r="I27" s="141" t="s">
        <v>1035</v>
      </c>
      <c r="J27" s="141"/>
      <c r="K27" s="141" t="s">
        <v>1064</v>
      </c>
      <c r="L27" s="137"/>
    </row>
    <row r="28" spans="1:12">
      <c r="A28" s="141" t="s">
        <v>134</v>
      </c>
      <c r="B28" s="142">
        <v>46269.681250000001</v>
      </c>
      <c r="C28" s="136" t="s">
        <v>1127</v>
      </c>
      <c r="D28" s="142">
        <v>46300.577777777777</v>
      </c>
      <c r="E28" s="141" t="s">
        <v>14</v>
      </c>
      <c r="F28" s="141" t="s">
        <v>20</v>
      </c>
      <c r="G28" s="141" t="s">
        <v>322</v>
      </c>
      <c r="H28" s="141" t="s">
        <v>847</v>
      </c>
      <c r="I28" s="141" t="s">
        <v>1074</v>
      </c>
      <c r="J28" s="141"/>
      <c r="K28" s="141" t="s">
        <v>1061</v>
      </c>
      <c r="L28" s="137"/>
    </row>
    <row r="29" spans="1:12">
      <c r="A29" s="141" t="s">
        <v>852</v>
      </c>
      <c r="B29" s="142">
        <v>46269.684027777781</v>
      </c>
      <c r="C29" s="136" t="s">
        <v>1128</v>
      </c>
      <c r="D29" s="142">
        <v>46301.004166666666</v>
      </c>
      <c r="E29" s="141" t="s">
        <v>487</v>
      </c>
      <c r="F29" s="141" t="s">
        <v>20</v>
      </c>
      <c r="G29" s="141" t="s">
        <v>322</v>
      </c>
      <c r="H29" s="141" t="s">
        <v>854</v>
      </c>
      <c r="I29" s="141" t="s">
        <v>1043</v>
      </c>
      <c r="J29" s="141"/>
      <c r="K29" s="141" t="s">
        <v>1075</v>
      </c>
      <c r="L29" s="137"/>
    </row>
    <row r="30" spans="1:12">
      <c r="A30" s="141" t="s">
        <v>186</v>
      </c>
      <c r="B30" s="142">
        <v>46273.380555555559</v>
      </c>
      <c r="C30" s="136" t="s">
        <v>1129</v>
      </c>
      <c r="D30" s="142">
        <v>46289.481944444444</v>
      </c>
      <c r="E30" s="141" t="s">
        <v>12</v>
      </c>
      <c r="F30" s="141" t="s">
        <v>20</v>
      </c>
      <c r="G30" s="141" t="s">
        <v>322</v>
      </c>
      <c r="H30" s="141" t="s">
        <v>1076</v>
      </c>
      <c r="I30" s="141" t="s">
        <v>1032</v>
      </c>
      <c r="J30" s="141"/>
      <c r="K30" s="141" t="s">
        <v>1077</v>
      </c>
      <c r="L30" s="137"/>
    </row>
    <row r="31" spans="1:12">
      <c r="A31" s="141" t="s">
        <v>363</v>
      </c>
      <c r="B31" s="142">
        <v>46273.518055555556</v>
      </c>
      <c r="C31" s="136" t="s">
        <v>1130</v>
      </c>
      <c r="D31" s="142">
        <v>46297.660416666666</v>
      </c>
      <c r="E31" s="141" t="s">
        <v>7</v>
      </c>
      <c r="F31" s="141" t="s">
        <v>20</v>
      </c>
      <c r="G31" s="141" t="s">
        <v>322</v>
      </c>
      <c r="H31" s="141" t="s">
        <v>861</v>
      </c>
      <c r="I31" s="141" t="s">
        <v>886</v>
      </c>
      <c r="J31" s="141"/>
      <c r="K31" s="141" t="s">
        <v>1078</v>
      </c>
      <c r="L31" s="137"/>
    </row>
    <row r="32" spans="1:12">
      <c r="A32" s="141" t="s">
        <v>368</v>
      </c>
      <c r="B32" s="142">
        <v>46274.45416666667</v>
      </c>
      <c r="C32" s="136" t="s">
        <v>1131</v>
      </c>
      <c r="D32" s="142">
        <v>46301.67083333333</v>
      </c>
      <c r="E32" s="141" t="s">
        <v>14</v>
      </c>
      <c r="F32" s="141" t="s">
        <v>20</v>
      </c>
      <c r="G32" s="141" t="s">
        <v>322</v>
      </c>
      <c r="H32" s="141" t="s">
        <v>1079</v>
      </c>
      <c r="I32" s="141" t="s">
        <v>1040</v>
      </c>
      <c r="J32" s="141"/>
      <c r="K32" s="141" t="s">
        <v>1080</v>
      </c>
      <c r="L32" s="137"/>
    </row>
    <row r="33" spans="1:12">
      <c r="A33" s="141" t="s">
        <v>186</v>
      </c>
      <c r="B33" s="142">
        <v>46276.624305555553</v>
      </c>
      <c r="C33" s="136" t="s">
        <v>1132</v>
      </c>
      <c r="D33" s="142">
        <v>46301.713888888888</v>
      </c>
      <c r="E33" s="141" t="s">
        <v>14</v>
      </c>
      <c r="F33" s="141" t="s">
        <v>20</v>
      </c>
      <c r="G33" s="141" t="s">
        <v>322</v>
      </c>
      <c r="H33" s="141" t="s">
        <v>872</v>
      </c>
      <c r="I33" s="141" t="s">
        <v>80</v>
      </c>
      <c r="J33" s="141"/>
      <c r="K33" s="141" t="s">
        <v>1049</v>
      </c>
      <c r="L33" s="137"/>
    </row>
    <row r="34" spans="1:12">
      <c r="A34" s="141" t="s">
        <v>878</v>
      </c>
      <c r="B34" s="142">
        <v>46279.488194444442</v>
      </c>
      <c r="C34" s="136" t="s">
        <v>1133</v>
      </c>
      <c r="D34" s="142">
        <v>46291.703472222223</v>
      </c>
      <c r="E34" s="141" t="s">
        <v>14</v>
      </c>
      <c r="F34" s="141" t="s">
        <v>20</v>
      </c>
      <c r="G34" s="141" t="s">
        <v>322</v>
      </c>
      <c r="H34" s="141" t="s">
        <v>880</v>
      </c>
      <c r="I34" s="141" t="s">
        <v>1081</v>
      </c>
      <c r="J34" s="141"/>
      <c r="K34" s="141" t="s">
        <v>1082</v>
      </c>
      <c r="L34" s="137"/>
    </row>
    <row r="35" spans="1:12">
      <c r="A35" s="141" t="s">
        <v>878</v>
      </c>
      <c r="B35" s="142">
        <v>46284.474305555559</v>
      </c>
      <c r="C35" s="136" t="s">
        <v>1134</v>
      </c>
      <c r="D35" s="142">
        <v>46288.34375</v>
      </c>
      <c r="E35" s="141" t="s">
        <v>14</v>
      </c>
      <c r="F35" s="141" t="s">
        <v>20</v>
      </c>
      <c r="G35" s="141" t="s">
        <v>322</v>
      </c>
      <c r="H35" s="141" t="s">
        <v>898</v>
      </c>
      <c r="I35" s="141" t="s">
        <v>1081</v>
      </c>
      <c r="J35" s="141"/>
      <c r="K35" s="141" t="s">
        <v>1073</v>
      </c>
      <c r="L35" s="137"/>
    </row>
    <row r="36" spans="1:12">
      <c r="A36" s="141" t="s">
        <v>439</v>
      </c>
      <c r="B36" s="142">
        <v>46286.375</v>
      </c>
      <c r="C36" s="136" t="s">
        <v>1135</v>
      </c>
      <c r="D36" s="142">
        <v>46299.381249999999</v>
      </c>
      <c r="E36" s="141" t="s">
        <v>13</v>
      </c>
      <c r="F36" s="141" t="s">
        <v>20</v>
      </c>
      <c r="G36" s="141" t="s">
        <v>322</v>
      </c>
      <c r="H36" s="141" t="s">
        <v>901</v>
      </c>
      <c r="I36" s="141" t="s">
        <v>1083</v>
      </c>
      <c r="J36" s="141"/>
      <c r="K36" s="141" t="s">
        <v>1084</v>
      </c>
      <c r="L36" s="137"/>
    </row>
    <row r="37" spans="1:12">
      <c r="A37" s="141" t="s">
        <v>119</v>
      </c>
      <c r="B37" s="142">
        <v>46286.543749999997</v>
      </c>
      <c r="C37" s="136" t="s">
        <v>1136</v>
      </c>
      <c r="D37" s="142">
        <v>46301.714583333334</v>
      </c>
      <c r="E37" s="141" t="s">
        <v>7</v>
      </c>
      <c r="F37" s="141" t="s">
        <v>20</v>
      </c>
      <c r="G37" s="141" t="s">
        <v>322</v>
      </c>
      <c r="H37" s="141" t="s">
        <v>905</v>
      </c>
      <c r="I37" s="141" t="s">
        <v>40</v>
      </c>
      <c r="J37" s="141"/>
      <c r="K37" s="141" t="s">
        <v>1085</v>
      </c>
      <c r="L37" s="137"/>
    </row>
    <row r="38" spans="1:12">
      <c r="A38" s="141" t="s">
        <v>581</v>
      </c>
      <c r="B38" s="142">
        <v>46286.661805555559</v>
      </c>
      <c r="C38" s="136" t="s">
        <v>1137</v>
      </c>
      <c r="D38" s="142">
        <v>46301.422222222223</v>
      </c>
      <c r="E38" s="141" t="s">
        <v>7</v>
      </c>
      <c r="F38" s="141" t="s">
        <v>20</v>
      </c>
      <c r="G38" s="141" t="s">
        <v>322</v>
      </c>
      <c r="H38" s="141" t="s">
        <v>916</v>
      </c>
      <c r="I38" s="141" t="s">
        <v>80</v>
      </c>
      <c r="J38" s="141"/>
      <c r="K38" s="141" t="s">
        <v>1049</v>
      </c>
      <c r="L38" s="137"/>
    </row>
    <row r="39" spans="1:12">
      <c r="A39" s="141" t="s">
        <v>878</v>
      </c>
      <c r="B39" s="142">
        <v>46287.67083333333</v>
      </c>
      <c r="C39" s="136" t="s">
        <v>1138</v>
      </c>
      <c r="D39" s="142">
        <v>46301.57708333333</v>
      </c>
      <c r="E39" s="141" t="s">
        <v>7</v>
      </c>
      <c r="F39" s="141" t="s">
        <v>20</v>
      </c>
      <c r="G39" s="141" t="s">
        <v>322</v>
      </c>
      <c r="H39" s="141" t="s">
        <v>1086</v>
      </c>
      <c r="I39" s="141" t="s">
        <v>1081</v>
      </c>
      <c r="J39" s="141"/>
      <c r="K39" s="141" t="s">
        <v>1080</v>
      </c>
      <c r="L39" s="137"/>
    </row>
    <row r="40" spans="1:12">
      <c r="A40" s="141" t="s">
        <v>134</v>
      </c>
      <c r="B40" s="142">
        <v>46287.729166666664</v>
      </c>
      <c r="C40" s="136" t="s">
        <v>1139</v>
      </c>
      <c r="D40" s="142">
        <v>46298.695833333331</v>
      </c>
      <c r="E40" s="141" t="s">
        <v>14</v>
      </c>
      <c r="F40" s="141" t="s">
        <v>20</v>
      </c>
      <c r="G40" s="141" t="s">
        <v>322</v>
      </c>
      <c r="H40" s="141" t="s">
        <v>927</v>
      </c>
      <c r="I40" s="141" t="s">
        <v>1060</v>
      </c>
      <c r="J40" s="141"/>
      <c r="K40" s="141" t="s">
        <v>1087</v>
      </c>
      <c r="L40" s="137"/>
    </row>
    <row r="41" spans="1:12">
      <c r="A41" s="141" t="s">
        <v>878</v>
      </c>
      <c r="B41" s="142">
        <v>46288.5</v>
      </c>
      <c r="C41" s="136" t="s">
        <v>1140</v>
      </c>
      <c r="D41" s="142">
        <v>46301.347916666666</v>
      </c>
      <c r="E41" s="141" t="s">
        <v>14</v>
      </c>
      <c r="F41" s="141" t="s">
        <v>20</v>
      </c>
      <c r="G41" s="141" t="s">
        <v>322</v>
      </c>
      <c r="H41" s="141" t="s">
        <v>930</v>
      </c>
      <c r="I41" s="141" t="s">
        <v>1081</v>
      </c>
      <c r="J41" s="141"/>
      <c r="K41" s="141" t="s">
        <v>1088</v>
      </c>
      <c r="L41" s="137"/>
    </row>
    <row r="42" spans="1:12">
      <c r="A42" s="141" t="s">
        <v>119</v>
      </c>
      <c r="B42" s="142">
        <v>46290.606249999997</v>
      </c>
      <c r="C42" s="136" t="s">
        <v>1141</v>
      </c>
      <c r="D42" s="142">
        <v>46295.663888888892</v>
      </c>
      <c r="E42" s="141" t="s">
        <v>8</v>
      </c>
      <c r="F42" s="141" t="s">
        <v>22</v>
      </c>
      <c r="G42" s="141" t="s">
        <v>322</v>
      </c>
      <c r="H42" s="141" t="s">
        <v>947</v>
      </c>
      <c r="I42" s="141" t="s">
        <v>812</v>
      </c>
      <c r="J42" s="141"/>
      <c r="K42" s="141" t="s">
        <v>1089</v>
      </c>
      <c r="L42" s="137"/>
    </row>
    <row r="43" spans="1:12">
      <c r="A43" s="141" t="s">
        <v>102</v>
      </c>
      <c r="B43" s="142">
        <v>46290.744444444441</v>
      </c>
      <c r="C43" s="136" t="s">
        <v>1142</v>
      </c>
      <c r="D43" s="142">
        <v>46300.413888888892</v>
      </c>
      <c r="E43" s="141" t="s">
        <v>7</v>
      </c>
      <c r="F43" s="141" t="s">
        <v>20</v>
      </c>
      <c r="G43" s="141" t="s">
        <v>322</v>
      </c>
      <c r="H43" s="141" t="s">
        <v>950</v>
      </c>
      <c r="I43" s="141" t="s">
        <v>80</v>
      </c>
      <c r="J43" s="141"/>
      <c r="K43" s="141" t="s">
        <v>1049</v>
      </c>
      <c r="L43" s="137"/>
    </row>
    <row r="44" spans="1:12">
      <c r="A44" s="141" t="s">
        <v>152</v>
      </c>
      <c r="B44" s="142">
        <v>46293.443749999999</v>
      </c>
      <c r="C44" s="136" t="s">
        <v>1143</v>
      </c>
      <c r="D44" s="142">
        <v>46294.460416666669</v>
      </c>
      <c r="E44" s="141" t="s">
        <v>11</v>
      </c>
      <c r="F44" s="141" t="s">
        <v>20</v>
      </c>
      <c r="G44" s="141" t="s">
        <v>322</v>
      </c>
      <c r="H44" s="141" t="s">
        <v>953</v>
      </c>
      <c r="I44" s="141" t="s">
        <v>1090</v>
      </c>
      <c r="J44" s="141"/>
      <c r="K44" s="141" t="s">
        <v>1049</v>
      </c>
      <c r="L44" s="137"/>
    </row>
    <row r="45" spans="1:12">
      <c r="A45" s="141" t="s">
        <v>152</v>
      </c>
      <c r="B45" s="142">
        <v>46294.369444444441</v>
      </c>
      <c r="C45" s="136" t="s">
        <v>1144</v>
      </c>
      <c r="D45" s="142">
        <v>46297.492361111108</v>
      </c>
      <c r="E45" s="141" t="s">
        <v>11</v>
      </c>
      <c r="F45" s="141" t="s">
        <v>20</v>
      </c>
      <c r="G45" s="141" t="s">
        <v>322</v>
      </c>
      <c r="H45" s="141" t="s">
        <v>1091</v>
      </c>
      <c r="I45" s="141" t="s">
        <v>1090</v>
      </c>
      <c r="J45" s="141"/>
      <c r="K45" s="141" t="s">
        <v>1049</v>
      </c>
      <c r="L45" s="137"/>
    </row>
    <row r="46" spans="1:12">
      <c r="A46" s="141" t="s">
        <v>368</v>
      </c>
      <c r="B46" s="142">
        <v>46294.414583333331</v>
      </c>
      <c r="C46" s="136" t="s">
        <v>1145</v>
      </c>
      <c r="D46" s="142">
        <v>46301.631944444445</v>
      </c>
      <c r="E46" s="141" t="s">
        <v>14</v>
      </c>
      <c r="F46" s="141" t="s">
        <v>20</v>
      </c>
      <c r="G46" s="141" t="s">
        <v>322</v>
      </c>
      <c r="H46" s="141" t="s">
        <v>961</v>
      </c>
      <c r="I46" s="141" t="s">
        <v>1040</v>
      </c>
      <c r="J46" s="141"/>
      <c r="K46" s="141" t="s">
        <v>1080</v>
      </c>
      <c r="L46" s="137"/>
    </row>
    <row r="47" spans="1:12">
      <c r="A47" s="141" t="s">
        <v>207</v>
      </c>
      <c r="B47" s="142">
        <v>46294.686805555553</v>
      </c>
      <c r="C47" s="136" t="s">
        <v>1146</v>
      </c>
      <c r="D47" s="142">
        <v>46301.613194444442</v>
      </c>
      <c r="E47" s="141" t="s">
        <v>14</v>
      </c>
      <c r="F47" s="141" t="s">
        <v>20</v>
      </c>
      <c r="G47" s="141" t="s">
        <v>322</v>
      </c>
      <c r="H47" s="141" t="s">
        <v>965</v>
      </c>
      <c r="I47" s="141" t="s">
        <v>1092</v>
      </c>
      <c r="J47" s="141"/>
      <c r="K47" s="141" t="s">
        <v>1087</v>
      </c>
      <c r="L47" s="137"/>
    </row>
    <row r="48" spans="1:12">
      <c r="A48" s="141" t="s">
        <v>368</v>
      </c>
      <c r="B48" s="142">
        <v>46294.688888888886</v>
      </c>
      <c r="C48" s="136" t="s">
        <v>1147</v>
      </c>
      <c r="D48" s="142">
        <v>46301.086111111108</v>
      </c>
      <c r="E48" s="141" t="s">
        <v>16</v>
      </c>
      <c r="F48" s="141" t="s">
        <v>20</v>
      </c>
      <c r="G48" s="141" t="s">
        <v>322</v>
      </c>
      <c r="H48" s="141" t="s">
        <v>969</v>
      </c>
      <c r="I48" s="141" t="s">
        <v>1040</v>
      </c>
      <c r="J48" s="141"/>
      <c r="K48" s="141" t="s">
        <v>1082</v>
      </c>
      <c r="L48" s="137"/>
    </row>
    <row r="49" spans="1:12">
      <c r="A49" s="141" t="s">
        <v>581</v>
      </c>
      <c r="B49" s="142">
        <v>46295.640972222223</v>
      </c>
      <c r="C49" s="136" t="s">
        <v>1148</v>
      </c>
      <c r="D49" s="142">
        <v>46300.632638888892</v>
      </c>
      <c r="E49" s="141" t="s">
        <v>14</v>
      </c>
      <c r="F49" s="141" t="s">
        <v>20</v>
      </c>
      <c r="G49" s="141" t="s">
        <v>322</v>
      </c>
      <c r="H49" s="141" t="s">
        <v>973</v>
      </c>
      <c r="I49" s="141" t="s">
        <v>886</v>
      </c>
      <c r="J49" s="141"/>
      <c r="K49" s="141" t="s">
        <v>1093</v>
      </c>
      <c r="L49" s="137"/>
    </row>
    <row r="50" spans="1:12">
      <c r="A50" s="141" t="s">
        <v>797</v>
      </c>
      <c r="B50" s="142">
        <v>46296.425000000003</v>
      </c>
      <c r="C50" s="136" t="s">
        <v>979</v>
      </c>
      <c r="D50" s="142">
        <v>46300.463194444441</v>
      </c>
      <c r="E50" s="141" t="s">
        <v>8</v>
      </c>
      <c r="F50" s="141" t="s">
        <v>21</v>
      </c>
      <c r="G50" s="141" t="s">
        <v>322</v>
      </c>
      <c r="H50" s="141" t="s">
        <v>976</v>
      </c>
      <c r="I50" s="141" t="s">
        <v>1094</v>
      </c>
      <c r="J50" s="141"/>
      <c r="K50" s="141" t="s">
        <v>1089</v>
      </c>
      <c r="L50" s="137"/>
    </row>
    <row r="51" spans="1:12">
      <c r="A51" s="141" t="s">
        <v>152</v>
      </c>
      <c r="B51" s="142">
        <v>46296.669444444444</v>
      </c>
      <c r="C51" s="136" t="s">
        <v>983</v>
      </c>
      <c r="D51" s="142">
        <v>46297.725694444445</v>
      </c>
      <c r="E51" s="141" t="s">
        <v>11</v>
      </c>
      <c r="F51" s="141" t="s">
        <v>20</v>
      </c>
      <c r="G51" s="141" t="s">
        <v>322</v>
      </c>
      <c r="H51" s="141" t="s">
        <v>981</v>
      </c>
      <c r="I51" s="141" t="s">
        <v>1090</v>
      </c>
      <c r="J51" s="141"/>
      <c r="K51" s="141" t="s">
        <v>1063</v>
      </c>
      <c r="L51" s="137"/>
    </row>
    <row r="52" spans="1:12">
      <c r="A52" s="141" t="s">
        <v>797</v>
      </c>
      <c r="B52" s="142">
        <v>46300.45416666667</v>
      </c>
      <c r="C52" s="136" t="s">
        <v>984</v>
      </c>
      <c r="D52" s="142">
        <v>46300.484027777777</v>
      </c>
      <c r="E52" s="141" t="s">
        <v>7</v>
      </c>
      <c r="F52" s="141" t="s">
        <v>21</v>
      </c>
      <c r="G52" s="141" t="s">
        <v>322</v>
      </c>
      <c r="H52" s="141" t="s">
        <v>985</v>
      </c>
      <c r="I52" s="141" t="s">
        <v>1040</v>
      </c>
      <c r="J52" s="141"/>
      <c r="K52" s="141" t="s">
        <v>1095</v>
      </c>
      <c r="L52" s="137"/>
    </row>
    <row r="53" spans="1:12">
      <c r="A53" s="141" t="s">
        <v>186</v>
      </c>
      <c r="B53" s="142">
        <v>46300.499305555553</v>
      </c>
      <c r="C53" s="136" t="s">
        <v>989</v>
      </c>
      <c r="D53" s="142">
        <v>46300.52847222222</v>
      </c>
      <c r="E53" s="141" t="s">
        <v>8</v>
      </c>
      <c r="F53" s="141" t="s">
        <v>20</v>
      </c>
      <c r="G53" s="141" t="s">
        <v>322</v>
      </c>
      <c r="H53" s="141" t="s">
        <v>990</v>
      </c>
      <c r="I53" s="141" t="s">
        <v>1096</v>
      </c>
      <c r="J53" s="141"/>
      <c r="K53" s="141" t="s">
        <v>1089</v>
      </c>
      <c r="L53" s="137"/>
    </row>
    <row r="54" spans="1:12">
      <c r="A54" s="141" t="s">
        <v>239</v>
      </c>
      <c r="B54" s="142">
        <v>46300.618055555555</v>
      </c>
      <c r="C54" s="136" t="s">
        <v>994</v>
      </c>
      <c r="D54" s="142">
        <v>46300.785416666666</v>
      </c>
      <c r="E54" s="141" t="s">
        <v>8</v>
      </c>
      <c r="F54" s="141" t="s">
        <v>21</v>
      </c>
      <c r="G54" s="141" t="s">
        <v>322</v>
      </c>
      <c r="H54" s="141" t="s">
        <v>995</v>
      </c>
      <c r="I54" s="141" t="s">
        <v>1097</v>
      </c>
      <c r="J54" s="141"/>
      <c r="K54" s="141" t="s">
        <v>1089</v>
      </c>
      <c r="L54" s="137"/>
    </row>
    <row r="55" spans="1:12">
      <c r="A55" s="141" t="s">
        <v>581</v>
      </c>
      <c r="B55" s="142">
        <v>46300.976388888892</v>
      </c>
      <c r="C55" s="136" t="s">
        <v>998</v>
      </c>
      <c r="D55" s="142">
        <v>46301.696527777778</v>
      </c>
      <c r="E55" s="141" t="s">
        <v>15</v>
      </c>
      <c r="F55" s="141" t="s">
        <v>20</v>
      </c>
      <c r="G55" s="141" t="s">
        <v>322</v>
      </c>
      <c r="H55" s="141" t="s">
        <v>999</v>
      </c>
      <c r="I55" s="141" t="s">
        <v>80</v>
      </c>
      <c r="J55" s="141"/>
      <c r="K55" s="141" t="s">
        <v>1071</v>
      </c>
      <c r="L55" s="137"/>
    </row>
    <row r="56" spans="1:12">
      <c r="A56" s="141" t="s">
        <v>581</v>
      </c>
      <c r="B56" s="142">
        <v>46300.982638888891</v>
      </c>
      <c r="C56" s="136" t="s">
        <v>1001</v>
      </c>
      <c r="D56" s="142">
        <v>46301.684027777781</v>
      </c>
      <c r="E56" s="141" t="s">
        <v>14</v>
      </c>
      <c r="F56" s="141" t="s">
        <v>20</v>
      </c>
      <c r="G56" s="141" t="s">
        <v>322</v>
      </c>
      <c r="H56" s="141" t="s">
        <v>1002</v>
      </c>
      <c r="I56" s="141" t="s">
        <v>80</v>
      </c>
      <c r="J56" s="141"/>
      <c r="K56" s="141" t="s">
        <v>1049</v>
      </c>
      <c r="L56" s="137"/>
    </row>
    <row r="57" spans="1:12">
      <c r="A57" s="141" t="s">
        <v>878</v>
      </c>
      <c r="B57" s="142">
        <v>46301.368055555555</v>
      </c>
      <c r="C57" s="136" t="s">
        <v>1005</v>
      </c>
      <c r="D57" s="142">
        <v>46301.414583333331</v>
      </c>
      <c r="E57" s="141" t="s">
        <v>8</v>
      </c>
      <c r="F57" s="141" t="s">
        <v>20</v>
      </c>
      <c r="G57" s="141" t="s">
        <v>322</v>
      </c>
      <c r="H57" s="141" t="s">
        <v>1006</v>
      </c>
      <c r="I57" s="141" t="s">
        <v>1081</v>
      </c>
      <c r="J57" s="141"/>
      <c r="K57" s="141" t="s">
        <v>1089</v>
      </c>
      <c r="L57" s="137"/>
    </row>
    <row r="58" spans="1:12">
      <c r="A58" s="141" t="s">
        <v>119</v>
      </c>
      <c r="B58" s="142">
        <v>46301.515972222223</v>
      </c>
      <c r="C58" s="136" t="s">
        <v>1010</v>
      </c>
      <c r="D58" s="142">
        <v>46301.705555555556</v>
      </c>
      <c r="E58" s="141" t="s">
        <v>7</v>
      </c>
      <c r="F58" s="141" t="s">
        <v>20</v>
      </c>
      <c r="G58" s="141" t="s">
        <v>322</v>
      </c>
      <c r="H58" s="141" t="s">
        <v>1011</v>
      </c>
      <c r="I58" s="141" t="s">
        <v>1051</v>
      </c>
      <c r="J58" s="141"/>
      <c r="K58" s="141" t="s">
        <v>1099</v>
      </c>
      <c r="L58" s="137"/>
    </row>
    <row r="59" spans="1:12">
      <c r="A59" s="141" t="s">
        <v>368</v>
      </c>
      <c r="B59" s="142">
        <v>46301.647222222222</v>
      </c>
      <c r="C59" s="136" t="s">
        <v>1014</v>
      </c>
      <c r="D59" s="142">
        <v>46301.673611111109</v>
      </c>
      <c r="E59" s="141" t="s">
        <v>16</v>
      </c>
      <c r="F59" s="141" t="s">
        <v>20</v>
      </c>
      <c r="G59" s="141" t="s">
        <v>322</v>
      </c>
      <c r="H59" s="141" t="s">
        <v>1015</v>
      </c>
      <c r="I59" s="141" t="s">
        <v>1040</v>
      </c>
      <c r="J59" s="141"/>
      <c r="K59" s="141" t="s">
        <v>1082</v>
      </c>
      <c r="L59" s="141"/>
    </row>
  </sheetData>
  <hyperlinks>
    <hyperlink ref="C2" r:id="rId1" tooltip="4-0002811643" display="javascript:void(0)" xr:uid="{6D5BA44C-88D5-4266-9F0B-5A72DF48C7D7}"/>
    <hyperlink ref="C3" r:id="rId2" tooltip="4-0002868362" display="javascript:void(0)" xr:uid="{727587B4-2545-4472-B06A-B4789EE82EC8}"/>
    <hyperlink ref="C4" r:id="rId3" tooltip="4-0003017154" display="javascript:void(0)" xr:uid="{5961B79B-98C5-41E0-A411-FF5561C2027B}"/>
    <hyperlink ref="C5" r:id="rId4" tooltip="4-0003231782" display="javascript:void(0)" xr:uid="{295594B1-3D14-474B-816C-3BDE25AB4428}"/>
    <hyperlink ref="C6" r:id="rId5" tooltip="4-0003261732" display="javascript:void(0)" xr:uid="{735AA864-212B-49C3-90C5-9B76BDB818D1}"/>
    <hyperlink ref="C7" r:id="rId6" tooltip="4-0003306724" display="javascript:void(0)" xr:uid="{E0D5CA40-D0FA-478A-AC22-3572ADE95423}"/>
    <hyperlink ref="C8" r:id="rId7" tooltip="4-0003312223" display="javascript:void(0)" xr:uid="{D32481A2-E364-4DA2-9F4D-26B346E0F9A2}"/>
    <hyperlink ref="C9" r:id="rId8" tooltip="4-0003323010" display="javascript:void(0)" xr:uid="{56BCDABB-A704-4B81-B770-5B32376B1597}"/>
    <hyperlink ref="C10" r:id="rId9" tooltip="4-0003343616" display="javascript:void(0)" xr:uid="{1810B0EC-99DD-4211-8D93-FB7CB0CCE694}"/>
    <hyperlink ref="C11" r:id="rId10" tooltip="4-0003397468" display="javascript:void(0)" xr:uid="{31414EC0-F804-43A4-85C5-42E34496F701}"/>
    <hyperlink ref="C12" r:id="rId11" tooltip="4-0003408762" display="javascript:void(0)" xr:uid="{32565889-BCA6-4D26-AE3B-D6CAEB539D81}"/>
    <hyperlink ref="C13" r:id="rId12" tooltip="4-0003409806" display="javascript:void(0)" xr:uid="{9B666B3A-5958-4AF3-8BE0-46D61026E1FE}"/>
    <hyperlink ref="C14" r:id="rId13" tooltip="4-0003442704" display="javascript:void(0)" xr:uid="{89446F5E-26DF-4A70-A839-977B19DF573D}"/>
    <hyperlink ref="C15" r:id="rId14" tooltip="4-0003462115" display="javascript:void(0)" xr:uid="{189FC8A7-CE1C-47BD-ABAE-25092D352237}"/>
    <hyperlink ref="C16" r:id="rId15" tooltip="4-0003462218" display="javascript:void(0)" xr:uid="{E9B2D80D-63E2-41AD-9EFE-22FB7196D800}"/>
    <hyperlink ref="C17" r:id="rId16" tooltip="4-0003490569" display="javascript:void(0)" xr:uid="{224CA115-3659-4DFD-862D-A5CFBEFB6731}"/>
    <hyperlink ref="C18" r:id="rId17" tooltip="4-0003516310" display="javascript:void(0)" xr:uid="{8CAED619-647C-4F8F-BC1B-D6199151210B}"/>
    <hyperlink ref="C19" r:id="rId18" tooltip="4-0003622806" display="javascript:void(0)" xr:uid="{D6AAD015-1AD6-4775-9611-9CFA7E59104B}"/>
    <hyperlink ref="C20" r:id="rId19" tooltip="4-0003623914" display="javascript:void(0)" xr:uid="{F46D7804-E097-4152-887A-07176EEA471E}"/>
    <hyperlink ref="C21" r:id="rId20" tooltip="4-0003626586" display="javascript:void(0)" xr:uid="{4BA79D76-8A2C-4EE0-B9A4-F0B9B0B33F88}"/>
    <hyperlink ref="C22" r:id="rId21" tooltip="4-0003667753" display="javascript:void(0)" xr:uid="{57044403-C5AB-4B6C-B0F3-A6D6365638C1}"/>
    <hyperlink ref="C23" r:id="rId22" tooltip="4-0003679788" display="javascript:void(0)" xr:uid="{F5299AAA-618C-4E44-A8E2-5FC535BC6DCD}"/>
    <hyperlink ref="C24" r:id="rId23" tooltip="4-0003680068" display="javascript:void(0)" xr:uid="{8D5CA3D2-492F-4696-B433-BFE49CEED990}"/>
    <hyperlink ref="C25" r:id="rId24" tooltip="4-0003681724" display="javascript:void(0)" xr:uid="{789F3F06-1E4F-4269-8DAF-8E6739751212}"/>
    <hyperlink ref="C26" r:id="rId25" tooltip="4-0003702710" display="javascript:void(0)" xr:uid="{260258FD-04F4-4320-A10C-9CCD0F475C69}"/>
    <hyperlink ref="C27" r:id="rId26" tooltip="4-0003703609" display="javascript:void(0)" xr:uid="{AA72599A-2A8C-4290-98AF-B7166E5DE34A}"/>
    <hyperlink ref="C28" r:id="rId27" tooltip="4-0003704177" display="javascript:void(0)" xr:uid="{73607900-BD8C-4F6C-A6AB-8F90944B9227}"/>
    <hyperlink ref="C29" r:id="rId28" tooltip="4-0003704194" display="javascript:void(0)" xr:uid="{ACAEE186-3583-43F1-A4A9-7F6341924104}"/>
    <hyperlink ref="C30" r:id="rId29" tooltip="4-0003725872" display="javascript:void(0)" xr:uid="{3291352B-39FF-4F94-9C78-9949AA15A5B2}"/>
    <hyperlink ref="C31" r:id="rId30" tooltip="4-0003727735" display="javascript:void(0)" xr:uid="{87D9B954-72E8-42EB-9D8C-62DFE0006279}"/>
    <hyperlink ref="C32" r:id="rId31" tooltip="4-0003737353" display="javascript:void(0)" xr:uid="{B9D19A2C-B66C-4257-A934-7AF10BE931A3}"/>
    <hyperlink ref="C33" r:id="rId32" tooltip="4-0003759259" display="javascript:void(0)" xr:uid="{0F0A6CAA-0E1A-4A4F-B618-859CEB7C5648}"/>
    <hyperlink ref="C34" r:id="rId33" tooltip="4-0003772981" display="javascript:void(0)" xr:uid="{61FF4B10-E1E1-4AB7-A0C8-513B1D1FC987}"/>
    <hyperlink ref="C35" r:id="rId34" tooltip="4-0003816847" display="javascript:void(0)" xr:uid="{655A0FAB-E2AB-4135-A972-DA273B480AA5}"/>
    <hyperlink ref="C36" r:id="rId35" tooltip="4-0003826362" display="javascript:void(0)" xr:uid="{54AD3A71-E63B-4951-9006-F37FDBE0F05A}"/>
    <hyperlink ref="C37" r:id="rId36" tooltip="4-0003828780" display="javascript:void(0)" xr:uid="{66BC0C8B-EB1B-422B-B781-F52F701CB1AC}"/>
    <hyperlink ref="C38" r:id="rId37" tooltip="4-0003830292" display="javascript:void(0)" xr:uid="{8956003B-26E3-40F7-8D88-ECE029C5078F}"/>
    <hyperlink ref="C39" r:id="rId38" tooltip="4-0003840680" display="javascript:void(0)" xr:uid="{EA735084-20FC-4647-9ACD-B77221281C10}"/>
    <hyperlink ref="C40" r:id="rId39" tooltip="4-0003841218" display="javascript:void(0)" xr:uid="{9B9B8308-ED3A-4C75-8869-9D21C7BD0267}"/>
    <hyperlink ref="C41" r:id="rId40" tooltip="4-0003850781" display="javascript:void(0)" xr:uid="{53411B67-20DE-4666-BFA9-C400F7F364CE}"/>
    <hyperlink ref="C42" r:id="rId41" tooltip="4-0003884656" display="javascript:void(0)" xr:uid="{2D8E88F1-0541-494E-90C2-29114B95D28D}"/>
    <hyperlink ref="C43" r:id="rId42" tooltip="4-0003886289" display="javascript:void(0)" xr:uid="{D81B8E80-0A01-47C5-A605-F0DFE4E76CDD}"/>
    <hyperlink ref="C44" r:id="rId43" tooltip="4-0003910392" display="javascript:void(0)" xr:uid="{46F061DF-36E8-4D48-9042-0A772D780B65}"/>
    <hyperlink ref="C45" r:id="rId44" tooltip="4-0003919984" display="javascript:void(0)" xr:uid="{5DF42B6A-7139-4C9F-A3FE-28CEA8DCDDAA}"/>
    <hyperlink ref="C46" r:id="rId45" tooltip="4-0003920635" display="javascript:void(0)" xr:uid="{9CF8AC36-D814-42A9-A490-1499FE27F95F}"/>
    <hyperlink ref="C47" r:id="rId46" tooltip="4-0003924316" display="javascript:void(0)" xr:uid="{321FF94B-3821-4986-82F0-C6CC4DCE6D11}"/>
    <hyperlink ref="C48" r:id="rId47" tooltip="4-0003924340" display="javascript:void(0)" xr:uid="{60D2F6B3-B2DD-4093-9B5E-90A01AC8E150}"/>
    <hyperlink ref="C49" r:id="rId48" tooltip="4-0003934862" display="javascript:void(0)" xr:uid="{E22959CF-1D6F-4D61-AA48-601FFE0A5F93}"/>
    <hyperlink ref="C50" r:id="rId49" tooltip="4-0003942154" display="javascript:void(0)" xr:uid="{24F353ED-19FC-4E3F-A742-48ADD3C5C150}"/>
    <hyperlink ref="C51" r:id="rId50" tooltip="4-0003945154" display="javascript:void(0)" xr:uid="{551B5298-115B-4C8E-803A-D2D99164DDCB}"/>
    <hyperlink ref="C52" r:id="rId51" tooltip="4-0003968949" display="javascript:void(0)" xr:uid="{9BCF1739-EC4E-415C-BF98-44E952AC0B4A}"/>
    <hyperlink ref="C53" r:id="rId52" tooltip="4-0003969622" display="javascript:void(0)" xr:uid="{B7D170AC-4D7C-487D-9E13-5165F3AF93D9}"/>
    <hyperlink ref="C54" r:id="rId53" tooltip="4-0003971105" display="javascript:void(0)" xr:uid="{6B388FF0-679A-4E01-AF3C-EBA2C5B6C322}"/>
    <hyperlink ref="C55" r:id="rId54" tooltip="4-0003973612" display="javascript:void(0)" xr:uid="{252CDFC2-471A-4B11-8379-9648C3D70A21}"/>
    <hyperlink ref="C56" r:id="rId55" tooltip="4-0003973658" display="javascript:void(0)" xr:uid="{06A53788-6EB6-4C1B-AF81-9C8864B9B890}"/>
    <hyperlink ref="C57" r:id="rId56" tooltip="4-0003978031" display="javascript:void(0)" xr:uid="{C2A7A1C7-CB99-4B15-AD4A-925FFEF9C6E9}"/>
    <hyperlink ref="C58" r:id="rId57" tooltip="4-0003980186" display="javascript:void(0)" xr:uid="{BE095F72-F19C-4613-A774-6148EDCB0305}"/>
    <hyperlink ref="C59" r:id="rId58" tooltip="4-0003981632" display="javascript:void(0)" xr:uid="{8E2F43D5-8345-4FBE-9A0B-554DF065399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7CE8F-625F-4CE0-9230-82B0465A43CA}">
  <dimension ref="A1:L53"/>
  <sheetViews>
    <sheetView workbookViewId="0">
      <selection activeCell="G2" sqref="G2"/>
    </sheetView>
  </sheetViews>
  <sheetFormatPr defaultRowHeight="15"/>
  <sheetData>
    <row r="1" spans="1:12" ht="30">
      <c r="A1" s="1" t="s">
        <v>82</v>
      </c>
      <c r="B1" s="1" t="s">
        <v>83</v>
      </c>
      <c r="C1" s="1" t="s">
        <v>84</v>
      </c>
      <c r="D1" s="1" t="s">
        <v>85</v>
      </c>
      <c r="E1" s="1" t="s">
        <v>18</v>
      </c>
      <c r="F1" s="1" t="s">
        <v>86</v>
      </c>
      <c r="G1" s="1" t="s">
        <v>87</v>
      </c>
      <c r="H1" s="1" t="s">
        <v>88</v>
      </c>
      <c r="I1" s="1" t="s">
        <v>89</v>
      </c>
      <c r="J1" s="1" t="s">
        <v>1027</v>
      </c>
      <c r="K1" s="1" t="s">
        <v>1028</v>
      </c>
      <c r="L1" s="1" t="s">
        <v>1029</v>
      </c>
    </row>
    <row r="2" spans="1:12" ht="195">
      <c r="A2" s="2" t="s">
        <v>102</v>
      </c>
      <c r="B2" s="3">
        <v>46160.480555555558</v>
      </c>
      <c r="C2" s="4" t="s">
        <v>321</v>
      </c>
      <c r="D2" s="3">
        <v>46300.261111111111</v>
      </c>
      <c r="E2" s="2" t="s">
        <v>10</v>
      </c>
      <c r="F2" s="2" t="s">
        <v>20</v>
      </c>
      <c r="G2" s="2" t="s">
        <v>322</v>
      </c>
      <c r="H2" s="2" t="s">
        <v>323</v>
      </c>
      <c r="I2" s="2" t="s">
        <v>822</v>
      </c>
      <c r="J2" s="2"/>
      <c r="K2" s="2" t="s">
        <v>1030</v>
      </c>
      <c r="L2" s="2"/>
    </row>
    <row r="3" spans="1:12" ht="210">
      <c r="A3" s="2" t="s">
        <v>186</v>
      </c>
      <c r="B3" s="3">
        <v>46167.650694444441</v>
      </c>
      <c r="C3" s="4" t="s">
        <v>352</v>
      </c>
      <c r="D3" s="3">
        <v>46295.65625</v>
      </c>
      <c r="E3" s="2" t="s">
        <v>11</v>
      </c>
      <c r="F3" s="2" t="s">
        <v>20</v>
      </c>
      <c r="G3" s="2" t="s">
        <v>353</v>
      </c>
      <c r="H3" s="2" t="s">
        <v>1031</v>
      </c>
      <c r="I3" s="2" t="s">
        <v>1032</v>
      </c>
      <c r="J3" s="2" t="s">
        <v>1033</v>
      </c>
      <c r="K3" s="2" t="s">
        <v>1034</v>
      </c>
      <c r="L3" s="2"/>
    </row>
    <row r="4" spans="1:12" ht="90">
      <c r="A4" s="2" t="s">
        <v>222</v>
      </c>
      <c r="B4" s="3">
        <v>46185.684027777781</v>
      </c>
      <c r="C4" s="4" t="s">
        <v>425</v>
      </c>
      <c r="D4" s="3">
        <v>46296.85</v>
      </c>
      <c r="E4" s="2" t="s">
        <v>9</v>
      </c>
      <c r="F4" s="2" t="s">
        <v>20</v>
      </c>
      <c r="G4" s="2" t="s">
        <v>322</v>
      </c>
      <c r="H4" s="2" t="s">
        <v>426</v>
      </c>
      <c r="I4" s="2" t="s">
        <v>1035</v>
      </c>
      <c r="J4" s="2"/>
      <c r="K4" s="2" t="s">
        <v>1036</v>
      </c>
      <c r="L4" s="2"/>
    </row>
    <row r="5" spans="1:12" ht="150">
      <c r="A5" s="2" t="s">
        <v>456</v>
      </c>
      <c r="B5" s="3">
        <v>46212.796527777777</v>
      </c>
      <c r="C5" s="4" t="s">
        <v>486</v>
      </c>
      <c r="D5" s="3">
        <v>46212.802083333336</v>
      </c>
      <c r="E5" s="2" t="s">
        <v>487</v>
      </c>
      <c r="F5" s="2" t="s">
        <v>20</v>
      </c>
      <c r="G5" s="2" t="s">
        <v>322</v>
      </c>
      <c r="H5" s="2" t="s">
        <v>467</v>
      </c>
      <c r="I5" s="2" t="s">
        <v>1037</v>
      </c>
      <c r="J5" s="2"/>
      <c r="K5" s="2"/>
      <c r="L5" s="2"/>
    </row>
    <row r="6" spans="1:12" ht="165">
      <c r="A6" s="2" t="s">
        <v>176</v>
      </c>
      <c r="B6" s="3">
        <v>46217.370833333334</v>
      </c>
      <c r="C6" s="4" t="s">
        <v>500</v>
      </c>
      <c r="D6" s="3">
        <v>46267.420138888891</v>
      </c>
      <c r="E6" s="2" t="s">
        <v>9</v>
      </c>
      <c r="F6" s="2" t="s">
        <v>21</v>
      </c>
      <c r="G6" s="2" t="s">
        <v>322</v>
      </c>
      <c r="H6" s="2" t="s">
        <v>178</v>
      </c>
      <c r="I6" s="2" t="s">
        <v>1038</v>
      </c>
      <c r="J6" s="2"/>
      <c r="K6" s="2" t="s">
        <v>1039</v>
      </c>
      <c r="L6" s="2"/>
    </row>
    <row r="7" spans="1:12" ht="210">
      <c r="A7" s="2" t="s">
        <v>102</v>
      </c>
      <c r="B7" s="3">
        <v>46223.234722222223</v>
      </c>
      <c r="C7" s="4" t="s">
        <v>511</v>
      </c>
      <c r="D7" s="3">
        <v>46275.100694444445</v>
      </c>
      <c r="E7" s="2" t="s">
        <v>12</v>
      </c>
      <c r="F7" s="2" t="s">
        <v>20</v>
      </c>
      <c r="G7" s="2" t="s">
        <v>322</v>
      </c>
      <c r="H7" s="2" t="s">
        <v>512</v>
      </c>
      <c r="I7" s="2" t="s">
        <v>1040</v>
      </c>
      <c r="J7" s="2"/>
      <c r="K7" s="2" t="s">
        <v>1041</v>
      </c>
      <c r="L7" s="2"/>
    </row>
    <row r="8" spans="1:12" ht="165">
      <c r="A8" s="2" t="s">
        <v>113</v>
      </c>
      <c r="B8" s="3">
        <v>46223.67291666667</v>
      </c>
      <c r="C8" s="4" t="s">
        <v>523</v>
      </c>
      <c r="D8" s="3">
        <v>46295.427777777775</v>
      </c>
      <c r="E8" s="2" t="s">
        <v>10</v>
      </c>
      <c r="F8" s="2" t="s">
        <v>20</v>
      </c>
      <c r="G8" s="2" t="s">
        <v>322</v>
      </c>
      <c r="H8" s="2" t="s">
        <v>1042</v>
      </c>
      <c r="I8" s="2" t="s">
        <v>1043</v>
      </c>
      <c r="J8" s="2"/>
      <c r="K8" s="2" t="s">
        <v>1044</v>
      </c>
      <c r="L8" s="2"/>
    </row>
    <row r="9" spans="1:12" ht="165">
      <c r="A9" s="2" t="s">
        <v>456</v>
      </c>
      <c r="B9" s="3">
        <v>46224.745833333334</v>
      </c>
      <c r="C9" s="4" t="s">
        <v>543</v>
      </c>
      <c r="D9" s="3">
        <v>46224.745833333334</v>
      </c>
      <c r="E9" s="2" t="s">
        <v>16</v>
      </c>
      <c r="F9" s="2" t="s">
        <v>20</v>
      </c>
      <c r="G9" s="2" t="s">
        <v>322</v>
      </c>
      <c r="H9" s="2" t="s">
        <v>544</v>
      </c>
      <c r="I9" s="2" t="s">
        <v>1045</v>
      </c>
      <c r="J9" s="2"/>
      <c r="K9" s="2"/>
      <c r="L9" s="2"/>
    </row>
    <row r="10" spans="1:12" ht="225">
      <c r="A10" s="2" t="s">
        <v>561</v>
      </c>
      <c r="B10" s="3">
        <v>46226.797222222223</v>
      </c>
      <c r="C10" s="4" t="s">
        <v>562</v>
      </c>
      <c r="D10" s="3">
        <v>46297.762499999997</v>
      </c>
      <c r="E10" s="2" t="s">
        <v>12</v>
      </c>
      <c r="F10" s="2" t="s">
        <v>20</v>
      </c>
      <c r="G10" s="2" t="s">
        <v>353</v>
      </c>
      <c r="H10" s="2" t="s">
        <v>1046</v>
      </c>
      <c r="I10" s="2" t="s">
        <v>80</v>
      </c>
      <c r="J10" s="2" t="s">
        <v>1149</v>
      </c>
      <c r="K10" s="2" t="s">
        <v>1047</v>
      </c>
      <c r="L10" s="2"/>
    </row>
    <row r="11" spans="1:12" ht="210">
      <c r="A11" s="2" t="s">
        <v>186</v>
      </c>
      <c r="B11" s="3">
        <v>46233.427777777775</v>
      </c>
      <c r="C11" s="4" t="s">
        <v>589</v>
      </c>
      <c r="D11" s="3">
        <v>46297.493055555555</v>
      </c>
      <c r="E11" s="2" t="s">
        <v>11</v>
      </c>
      <c r="F11" s="2" t="s">
        <v>21</v>
      </c>
      <c r="G11" s="2" t="s">
        <v>322</v>
      </c>
      <c r="H11" s="2" t="s">
        <v>1048</v>
      </c>
      <c r="I11" s="2" t="s">
        <v>80</v>
      </c>
      <c r="J11" s="2"/>
      <c r="K11" s="2" t="s">
        <v>1049</v>
      </c>
      <c r="L11" s="2"/>
    </row>
    <row r="12" spans="1:12" ht="90">
      <c r="A12" s="2" t="s">
        <v>119</v>
      </c>
      <c r="B12" s="3">
        <v>46234.490972222222</v>
      </c>
      <c r="C12" s="4" t="s">
        <v>608</v>
      </c>
      <c r="D12" s="3">
        <v>46294.404861111114</v>
      </c>
      <c r="E12" s="2" t="s">
        <v>13</v>
      </c>
      <c r="F12" s="2" t="s">
        <v>20</v>
      </c>
      <c r="G12" s="2" t="s">
        <v>322</v>
      </c>
      <c r="H12" s="2" t="s">
        <v>1050</v>
      </c>
      <c r="I12" s="2" t="s">
        <v>1051</v>
      </c>
      <c r="J12" s="2"/>
      <c r="K12" s="2" t="s">
        <v>1052</v>
      </c>
      <c r="L12" s="2"/>
    </row>
    <row r="13" spans="1:12" ht="225">
      <c r="A13" s="2" t="s">
        <v>368</v>
      </c>
      <c r="B13" s="3">
        <v>46234.574999999997</v>
      </c>
      <c r="C13" s="4" t="s">
        <v>612</v>
      </c>
      <c r="D13" s="3">
        <v>46297.772916666669</v>
      </c>
      <c r="E13" s="2" t="s">
        <v>12</v>
      </c>
      <c r="F13" s="2" t="s">
        <v>20</v>
      </c>
      <c r="G13" s="2" t="s">
        <v>322</v>
      </c>
      <c r="H13" s="2" t="s">
        <v>1053</v>
      </c>
      <c r="I13" s="2" t="s">
        <v>822</v>
      </c>
      <c r="J13" s="2"/>
      <c r="K13" s="2" t="s">
        <v>1054</v>
      </c>
      <c r="L13" s="2"/>
    </row>
    <row r="14" spans="1:12" ht="135">
      <c r="A14" s="2" t="s">
        <v>363</v>
      </c>
      <c r="B14" s="3">
        <v>46238.552083333336</v>
      </c>
      <c r="C14" s="4" t="s">
        <v>627</v>
      </c>
      <c r="D14" s="3">
        <v>46293.385416666664</v>
      </c>
      <c r="E14" s="2" t="s">
        <v>11</v>
      </c>
      <c r="F14" s="2" t="s">
        <v>21</v>
      </c>
      <c r="G14" s="2" t="s">
        <v>563</v>
      </c>
      <c r="H14" s="2" t="s">
        <v>1055</v>
      </c>
      <c r="I14" s="2" t="s">
        <v>1056</v>
      </c>
      <c r="J14" s="2"/>
      <c r="K14" s="2" t="s">
        <v>1057</v>
      </c>
      <c r="L14" s="2"/>
    </row>
    <row r="15" spans="1:12" ht="75">
      <c r="A15" s="2" t="s">
        <v>456</v>
      </c>
      <c r="B15" s="3">
        <v>46240.468055555553</v>
      </c>
      <c r="C15" s="4" t="s">
        <v>649</v>
      </c>
      <c r="D15" s="3">
        <v>46294.402083333334</v>
      </c>
      <c r="E15" s="2" t="s">
        <v>13</v>
      </c>
      <c r="F15" s="2" t="s">
        <v>20</v>
      </c>
      <c r="G15" s="2" t="s">
        <v>322</v>
      </c>
      <c r="H15" s="2" t="s">
        <v>650</v>
      </c>
      <c r="I15" s="2" t="s">
        <v>40</v>
      </c>
      <c r="J15" s="2"/>
      <c r="K15" s="2" t="s">
        <v>1058</v>
      </c>
      <c r="L15" s="2"/>
    </row>
    <row r="16" spans="1:12" ht="225">
      <c r="A16" s="2" t="s">
        <v>207</v>
      </c>
      <c r="B16" s="3">
        <v>46240.475694444445</v>
      </c>
      <c r="C16" s="4" t="s">
        <v>652</v>
      </c>
      <c r="D16" s="3">
        <v>46295.552083333336</v>
      </c>
      <c r="E16" s="2" t="s">
        <v>14</v>
      </c>
      <c r="F16" s="2" t="s">
        <v>20</v>
      </c>
      <c r="G16" s="2" t="s">
        <v>322</v>
      </c>
      <c r="H16" s="2" t="s">
        <v>1059</v>
      </c>
      <c r="I16" s="2" t="s">
        <v>1060</v>
      </c>
      <c r="J16" s="2"/>
      <c r="K16" s="2" t="s">
        <v>1061</v>
      </c>
      <c r="L16" s="2"/>
    </row>
    <row r="17" spans="1:12" ht="225">
      <c r="A17" s="2" t="s">
        <v>561</v>
      </c>
      <c r="B17" s="3">
        <v>46244.706944444442</v>
      </c>
      <c r="C17" s="4" t="s">
        <v>679</v>
      </c>
      <c r="D17" s="3">
        <v>46294.711805555555</v>
      </c>
      <c r="E17" s="2" t="s">
        <v>11</v>
      </c>
      <c r="F17" s="2" t="s">
        <v>20</v>
      </c>
      <c r="G17" s="2" t="s">
        <v>322</v>
      </c>
      <c r="H17" s="2" t="s">
        <v>1062</v>
      </c>
      <c r="I17" s="2" t="s">
        <v>80</v>
      </c>
      <c r="J17" s="2"/>
      <c r="K17" s="2" t="s">
        <v>1063</v>
      </c>
      <c r="L17" s="2"/>
    </row>
    <row r="18" spans="1:12" ht="105">
      <c r="A18" s="2" t="s">
        <v>368</v>
      </c>
      <c r="B18" s="3">
        <v>46247.295138888891</v>
      </c>
      <c r="C18" s="4" t="s">
        <v>697</v>
      </c>
      <c r="D18" s="3">
        <v>46299.578472222223</v>
      </c>
      <c r="E18" s="2" t="s">
        <v>7</v>
      </c>
      <c r="F18" s="2" t="s">
        <v>20</v>
      </c>
      <c r="G18" s="2" t="s">
        <v>322</v>
      </c>
      <c r="H18" s="2" t="s">
        <v>698</v>
      </c>
      <c r="I18" s="2" t="s">
        <v>822</v>
      </c>
      <c r="J18" s="2"/>
      <c r="K18" s="2" t="s">
        <v>1054</v>
      </c>
      <c r="L18" s="2"/>
    </row>
    <row r="19" spans="1:12" ht="195">
      <c r="A19" s="2" t="s">
        <v>207</v>
      </c>
      <c r="B19" s="3">
        <v>46247.397222222222</v>
      </c>
      <c r="C19" s="4" t="s">
        <v>712</v>
      </c>
      <c r="D19" s="3">
        <v>46293.074999999997</v>
      </c>
      <c r="E19" s="2" t="s">
        <v>10</v>
      </c>
      <c r="F19" s="2" t="s">
        <v>20</v>
      </c>
      <c r="G19" s="2" t="s">
        <v>322</v>
      </c>
      <c r="H19" s="2" t="s">
        <v>713</v>
      </c>
      <c r="I19" s="2" t="s">
        <v>1060</v>
      </c>
      <c r="J19" s="2"/>
      <c r="K19" s="2" t="s">
        <v>1064</v>
      </c>
      <c r="L19" s="2"/>
    </row>
    <row r="20" spans="1:12" ht="105">
      <c r="A20" s="2" t="s">
        <v>186</v>
      </c>
      <c r="B20" s="3">
        <v>46260.415972222225</v>
      </c>
      <c r="C20" s="4" t="s">
        <v>758</v>
      </c>
      <c r="D20" s="3">
        <v>46297.572916666664</v>
      </c>
      <c r="E20" s="2" t="s">
        <v>8</v>
      </c>
      <c r="F20" s="2" t="s">
        <v>20</v>
      </c>
      <c r="G20" s="2" t="s">
        <v>322</v>
      </c>
      <c r="H20" s="2" t="s">
        <v>1065</v>
      </c>
      <c r="I20" s="2" t="s">
        <v>80</v>
      </c>
      <c r="J20" s="2"/>
      <c r="K20" s="2" t="s">
        <v>1049</v>
      </c>
      <c r="L20" s="2"/>
    </row>
    <row r="21" spans="1:12" ht="135">
      <c r="A21" s="2" t="s">
        <v>439</v>
      </c>
      <c r="B21" s="3">
        <v>46260.498611111114</v>
      </c>
      <c r="C21" s="4" t="s">
        <v>762</v>
      </c>
      <c r="D21" s="3">
        <v>46295.679861111108</v>
      </c>
      <c r="E21" s="2" t="s">
        <v>14</v>
      </c>
      <c r="F21" s="2" t="s">
        <v>20</v>
      </c>
      <c r="G21" s="2" t="s">
        <v>322</v>
      </c>
      <c r="H21" s="2" t="s">
        <v>1066</v>
      </c>
      <c r="I21" s="2" t="s">
        <v>1067</v>
      </c>
      <c r="J21" s="2"/>
      <c r="K21" s="2" t="s">
        <v>1068</v>
      </c>
      <c r="L21" s="2"/>
    </row>
    <row r="22" spans="1:12" ht="150">
      <c r="A22" s="2" t="s">
        <v>368</v>
      </c>
      <c r="B22" s="3">
        <v>46260.748611111114</v>
      </c>
      <c r="C22" s="4" t="s">
        <v>767</v>
      </c>
      <c r="D22" s="3">
        <v>46297.513194444444</v>
      </c>
      <c r="E22" s="2" t="s">
        <v>14</v>
      </c>
      <c r="F22" s="2" t="s">
        <v>20</v>
      </c>
      <c r="G22" s="2" t="s">
        <v>322</v>
      </c>
      <c r="H22" s="2" t="s">
        <v>768</v>
      </c>
      <c r="I22" s="2" t="s">
        <v>822</v>
      </c>
      <c r="J22" s="2"/>
      <c r="K22" s="2" t="s">
        <v>1069</v>
      </c>
      <c r="L22" s="2"/>
    </row>
    <row r="23" spans="1:12" ht="195">
      <c r="A23" s="2" t="s">
        <v>797</v>
      </c>
      <c r="B23" s="3">
        <v>46266.401388888888</v>
      </c>
      <c r="C23" s="4" t="s">
        <v>798</v>
      </c>
      <c r="D23" s="3">
        <v>46294.605555555558</v>
      </c>
      <c r="E23" s="2" t="s">
        <v>11</v>
      </c>
      <c r="F23" s="2" t="s">
        <v>20</v>
      </c>
      <c r="G23" s="2" t="s">
        <v>322</v>
      </c>
      <c r="H23" s="2" t="s">
        <v>1070</v>
      </c>
      <c r="I23" s="2" t="s">
        <v>80</v>
      </c>
      <c r="J23" s="2"/>
      <c r="K23" s="2" t="s">
        <v>1071</v>
      </c>
      <c r="L23" s="2"/>
    </row>
    <row r="24" spans="1:12" ht="165">
      <c r="A24" s="2" t="s">
        <v>207</v>
      </c>
      <c r="B24" s="3">
        <v>46267.488194444442</v>
      </c>
      <c r="C24" s="4" t="s">
        <v>815</v>
      </c>
      <c r="D24" s="3">
        <v>46296.801388888889</v>
      </c>
      <c r="E24" s="2" t="s">
        <v>15</v>
      </c>
      <c r="F24" s="2" t="s">
        <v>20</v>
      </c>
      <c r="G24" s="2" t="s">
        <v>322</v>
      </c>
      <c r="H24" s="2" t="s">
        <v>816</v>
      </c>
      <c r="I24" s="2" t="s">
        <v>1072</v>
      </c>
      <c r="J24" s="2"/>
      <c r="K24" s="2" t="s">
        <v>1036</v>
      </c>
      <c r="L24" s="2"/>
    </row>
    <row r="25" spans="1:12" ht="195">
      <c r="A25" s="2" t="s">
        <v>456</v>
      </c>
      <c r="B25" s="3">
        <v>46267.508333333331</v>
      </c>
      <c r="C25" s="4" t="s">
        <v>821</v>
      </c>
      <c r="D25" s="3">
        <v>46267.509027777778</v>
      </c>
      <c r="E25" s="2" t="s">
        <v>16</v>
      </c>
      <c r="F25" s="2" t="s">
        <v>21</v>
      </c>
      <c r="G25" s="2" t="s">
        <v>322</v>
      </c>
      <c r="H25" s="2" t="s">
        <v>323</v>
      </c>
      <c r="I25" s="2" t="s">
        <v>822</v>
      </c>
      <c r="J25" s="2"/>
      <c r="K25" s="2"/>
      <c r="L25" s="2"/>
    </row>
    <row r="26" spans="1:12" ht="225">
      <c r="A26" s="2" t="s">
        <v>102</v>
      </c>
      <c r="B26" s="3">
        <v>46267.65347222222</v>
      </c>
      <c r="C26" s="4" t="s">
        <v>823</v>
      </c>
      <c r="D26" s="3">
        <v>46292.951388888891</v>
      </c>
      <c r="E26" s="2" t="s">
        <v>15</v>
      </c>
      <c r="F26" s="2" t="s">
        <v>20</v>
      </c>
      <c r="G26" s="2" t="s">
        <v>322</v>
      </c>
      <c r="H26" s="2" t="s">
        <v>824</v>
      </c>
      <c r="I26" s="2" t="s">
        <v>1040</v>
      </c>
      <c r="J26" s="2"/>
      <c r="K26" s="2" t="s">
        <v>1073</v>
      </c>
      <c r="L26" s="2"/>
    </row>
    <row r="27" spans="1:12" ht="210">
      <c r="A27" s="2" t="s">
        <v>134</v>
      </c>
      <c r="B27" s="3">
        <v>46269.599999999999</v>
      </c>
      <c r="C27" s="4" t="s">
        <v>831</v>
      </c>
      <c r="D27" s="3">
        <v>46295.855555555558</v>
      </c>
      <c r="E27" s="2" t="s">
        <v>8</v>
      </c>
      <c r="F27" s="2" t="s">
        <v>21</v>
      </c>
      <c r="G27" s="2" t="s">
        <v>322</v>
      </c>
      <c r="H27" s="2" t="s">
        <v>832</v>
      </c>
      <c r="I27" s="2" t="s">
        <v>1035</v>
      </c>
      <c r="J27" s="2"/>
      <c r="K27" s="2" t="s">
        <v>1036</v>
      </c>
      <c r="L27" s="2"/>
    </row>
    <row r="28" spans="1:12" ht="105">
      <c r="A28" s="2" t="s">
        <v>134</v>
      </c>
      <c r="B28" s="3">
        <v>46269.648611111108</v>
      </c>
      <c r="C28" s="4" t="s">
        <v>842</v>
      </c>
      <c r="D28" s="3">
        <v>46295.116666666669</v>
      </c>
      <c r="E28" s="2" t="s">
        <v>12</v>
      </c>
      <c r="F28" s="2" t="s">
        <v>21</v>
      </c>
      <c r="G28" s="2" t="s">
        <v>322</v>
      </c>
      <c r="H28" s="2" t="s">
        <v>843</v>
      </c>
      <c r="I28" s="2" t="s">
        <v>1035</v>
      </c>
      <c r="J28" s="2"/>
      <c r="K28" s="2" t="s">
        <v>1064</v>
      </c>
      <c r="L28" s="2"/>
    </row>
    <row r="29" spans="1:12" ht="180">
      <c r="A29" s="2" t="s">
        <v>134</v>
      </c>
      <c r="B29" s="3">
        <v>46269.681250000001</v>
      </c>
      <c r="C29" s="4" t="s">
        <v>846</v>
      </c>
      <c r="D29" s="3">
        <v>46298.59652777778</v>
      </c>
      <c r="E29" s="2" t="s">
        <v>14</v>
      </c>
      <c r="F29" s="2" t="s">
        <v>20</v>
      </c>
      <c r="G29" s="2" t="s">
        <v>322</v>
      </c>
      <c r="H29" s="2" t="s">
        <v>847</v>
      </c>
      <c r="I29" s="2" t="s">
        <v>1074</v>
      </c>
      <c r="J29" s="2"/>
      <c r="K29" s="2" t="s">
        <v>1061</v>
      </c>
      <c r="L29" s="2"/>
    </row>
    <row r="30" spans="1:12" ht="210">
      <c r="A30" s="2" t="s">
        <v>852</v>
      </c>
      <c r="B30" s="3">
        <v>46269.684027777781</v>
      </c>
      <c r="C30" s="4" t="s">
        <v>853</v>
      </c>
      <c r="D30" s="3">
        <v>46293.73333333333</v>
      </c>
      <c r="E30" s="2" t="s">
        <v>14</v>
      </c>
      <c r="F30" s="2" t="s">
        <v>20</v>
      </c>
      <c r="G30" s="2" t="s">
        <v>322</v>
      </c>
      <c r="H30" s="2" t="s">
        <v>854</v>
      </c>
      <c r="I30" s="2" t="s">
        <v>1043</v>
      </c>
      <c r="J30" s="2"/>
      <c r="K30" s="2" t="s">
        <v>1075</v>
      </c>
      <c r="L30" s="2"/>
    </row>
    <row r="31" spans="1:12" ht="180">
      <c r="A31" s="2" t="s">
        <v>186</v>
      </c>
      <c r="B31" s="3">
        <v>46273.380555555559</v>
      </c>
      <c r="C31" s="4" t="s">
        <v>857</v>
      </c>
      <c r="D31" s="3">
        <v>46289.481944444444</v>
      </c>
      <c r="E31" s="2" t="s">
        <v>12</v>
      </c>
      <c r="F31" s="2" t="s">
        <v>20</v>
      </c>
      <c r="G31" s="2" t="s">
        <v>322</v>
      </c>
      <c r="H31" s="2" t="s">
        <v>1076</v>
      </c>
      <c r="I31" s="2" t="s">
        <v>1032</v>
      </c>
      <c r="J31" s="2"/>
      <c r="K31" s="2" t="s">
        <v>1077</v>
      </c>
      <c r="L31" s="2"/>
    </row>
    <row r="32" spans="1:12" ht="195">
      <c r="A32" s="2" t="s">
        <v>363</v>
      </c>
      <c r="B32" s="3">
        <v>46273.518055555556</v>
      </c>
      <c r="C32" s="4" t="s">
        <v>860</v>
      </c>
      <c r="D32" s="3">
        <v>46297.660416666666</v>
      </c>
      <c r="E32" s="2" t="s">
        <v>7</v>
      </c>
      <c r="F32" s="2" t="s">
        <v>20</v>
      </c>
      <c r="G32" s="2" t="s">
        <v>322</v>
      </c>
      <c r="H32" s="2" t="s">
        <v>861</v>
      </c>
      <c r="I32" s="2" t="s">
        <v>886</v>
      </c>
      <c r="J32" s="2"/>
      <c r="K32" s="2" t="s">
        <v>1078</v>
      </c>
      <c r="L32" s="2"/>
    </row>
    <row r="33" spans="1:12" ht="270">
      <c r="A33" s="2" t="s">
        <v>368</v>
      </c>
      <c r="B33" s="3">
        <v>46274.45416666667</v>
      </c>
      <c r="C33" s="4" t="s">
        <v>866</v>
      </c>
      <c r="D33" s="3">
        <v>46297.67291666667</v>
      </c>
      <c r="E33" s="2" t="s">
        <v>12</v>
      </c>
      <c r="F33" s="2" t="s">
        <v>20</v>
      </c>
      <c r="G33" s="2" t="s">
        <v>322</v>
      </c>
      <c r="H33" s="2" t="s">
        <v>1079</v>
      </c>
      <c r="I33" s="2" t="s">
        <v>1040</v>
      </c>
      <c r="J33" s="2"/>
      <c r="K33" s="2" t="s">
        <v>1080</v>
      </c>
      <c r="L33" s="2"/>
    </row>
    <row r="34" spans="1:12" ht="165">
      <c r="A34" s="2" t="s">
        <v>186</v>
      </c>
      <c r="B34" s="3">
        <v>46276.624305555553</v>
      </c>
      <c r="C34" s="4" t="s">
        <v>871</v>
      </c>
      <c r="D34" s="3">
        <v>46296.424305555556</v>
      </c>
      <c r="E34" s="2" t="s">
        <v>8</v>
      </c>
      <c r="F34" s="2" t="s">
        <v>20</v>
      </c>
      <c r="G34" s="2" t="s">
        <v>322</v>
      </c>
      <c r="H34" s="2" t="s">
        <v>872</v>
      </c>
      <c r="I34" s="2" t="s">
        <v>80</v>
      </c>
      <c r="J34" s="2"/>
      <c r="K34" s="2" t="s">
        <v>1049</v>
      </c>
      <c r="L34" s="2"/>
    </row>
    <row r="35" spans="1:12" ht="225">
      <c r="A35" s="2" t="s">
        <v>878</v>
      </c>
      <c r="B35" s="3">
        <v>46279.488194444442</v>
      </c>
      <c r="C35" s="4" t="s">
        <v>879</v>
      </c>
      <c r="D35" s="3">
        <v>46291.703472222223</v>
      </c>
      <c r="E35" s="2" t="s">
        <v>14</v>
      </c>
      <c r="F35" s="2" t="s">
        <v>20</v>
      </c>
      <c r="G35" s="2" t="s">
        <v>322</v>
      </c>
      <c r="H35" s="2" t="s">
        <v>880</v>
      </c>
      <c r="I35" s="2" t="s">
        <v>1081</v>
      </c>
      <c r="J35" s="2"/>
      <c r="K35" s="2" t="s">
        <v>1082</v>
      </c>
      <c r="L35" s="2"/>
    </row>
    <row r="36" spans="1:12" ht="210">
      <c r="A36" s="2" t="s">
        <v>878</v>
      </c>
      <c r="B36" s="3">
        <v>46284.474305555559</v>
      </c>
      <c r="C36" s="4" t="s">
        <v>897</v>
      </c>
      <c r="D36" s="3">
        <v>46288.34375</v>
      </c>
      <c r="E36" s="2" t="s">
        <v>14</v>
      </c>
      <c r="F36" s="2" t="s">
        <v>20</v>
      </c>
      <c r="G36" s="2" t="s">
        <v>322</v>
      </c>
      <c r="H36" s="2" t="s">
        <v>898</v>
      </c>
      <c r="I36" s="2" t="s">
        <v>1081</v>
      </c>
      <c r="J36" s="2"/>
      <c r="K36" s="2" t="s">
        <v>1073</v>
      </c>
      <c r="L36" s="2"/>
    </row>
    <row r="37" spans="1:12" ht="90">
      <c r="A37" s="2" t="s">
        <v>439</v>
      </c>
      <c r="B37" s="3">
        <v>46286.375</v>
      </c>
      <c r="C37" s="4" t="s">
        <v>900</v>
      </c>
      <c r="D37" s="3">
        <v>46299.381249999999</v>
      </c>
      <c r="E37" s="2" t="s">
        <v>13</v>
      </c>
      <c r="F37" s="2" t="s">
        <v>20</v>
      </c>
      <c r="G37" s="2" t="s">
        <v>322</v>
      </c>
      <c r="H37" s="2" t="s">
        <v>901</v>
      </c>
      <c r="I37" s="2" t="s">
        <v>1083</v>
      </c>
      <c r="J37" s="2"/>
      <c r="K37" s="2" t="s">
        <v>1084</v>
      </c>
      <c r="L37" s="2"/>
    </row>
    <row r="38" spans="1:12" ht="150">
      <c r="A38" s="2" t="s">
        <v>119</v>
      </c>
      <c r="B38" s="3">
        <v>46286.543749999997</v>
      </c>
      <c r="C38" s="4" t="s">
        <v>904</v>
      </c>
      <c r="D38" s="3">
        <v>46300.243750000001</v>
      </c>
      <c r="E38" s="2" t="s">
        <v>14</v>
      </c>
      <c r="F38" s="2" t="s">
        <v>20</v>
      </c>
      <c r="G38" s="2" t="s">
        <v>322</v>
      </c>
      <c r="H38" s="2" t="s">
        <v>905</v>
      </c>
      <c r="I38" s="2" t="s">
        <v>40</v>
      </c>
      <c r="J38" s="2"/>
      <c r="K38" s="2" t="s">
        <v>1085</v>
      </c>
      <c r="L38" s="2"/>
    </row>
    <row r="39" spans="1:12" ht="120">
      <c r="A39" s="2" t="s">
        <v>581</v>
      </c>
      <c r="B39" s="3">
        <v>46286.661805555559</v>
      </c>
      <c r="C39" s="4" t="s">
        <v>915</v>
      </c>
      <c r="D39" s="3">
        <v>46297.598611111112</v>
      </c>
      <c r="E39" s="2" t="s">
        <v>7</v>
      </c>
      <c r="F39" s="2" t="s">
        <v>20</v>
      </c>
      <c r="G39" s="2" t="s">
        <v>322</v>
      </c>
      <c r="H39" s="2" t="s">
        <v>916</v>
      </c>
      <c r="I39" s="2" t="s">
        <v>80</v>
      </c>
      <c r="J39" s="2"/>
      <c r="K39" s="2" t="s">
        <v>1049</v>
      </c>
      <c r="L39" s="2"/>
    </row>
    <row r="40" spans="1:12" ht="225">
      <c r="A40" s="2" t="s">
        <v>878</v>
      </c>
      <c r="B40" s="3">
        <v>46287.67083333333</v>
      </c>
      <c r="C40" s="4" t="s">
        <v>920</v>
      </c>
      <c r="D40" s="3">
        <v>46296.727777777778</v>
      </c>
      <c r="E40" s="2" t="s">
        <v>15</v>
      </c>
      <c r="F40" s="2" t="s">
        <v>20</v>
      </c>
      <c r="G40" s="2" t="s">
        <v>322</v>
      </c>
      <c r="H40" s="2" t="s">
        <v>1086</v>
      </c>
      <c r="I40" s="2" t="s">
        <v>1081</v>
      </c>
      <c r="J40" s="2"/>
      <c r="K40" s="2" t="s">
        <v>1080</v>
      </c>
      <c r="L40" s="2"/>
    </row>
    <row r="41" spans="1:12" ht="195">
      <c r="A41" s="2" t="s">
        <v>134</v>
      </c>
      <c r="B41" s="3">
        <v>46287.729166666664</v>
      </c>
      <c r="C41" s="4" t="s">
        <v>926</v>
      </c>
      <c r="D41" s="3">
        <v>46298.695833333331</v>
      </c>
      <c r="E41" s="2" t="s">
        <v>14</v>
      </c>
      <c r="F41" s="2" t="s">
        <v>20</v>
      </c>
      <c r="G41" s="2" t="s">
        <v>322</v>
      </c>
      <c r="H41" s="2" t="s">
        <v>927</v>
      </c>
      <c r="I41" s="2" t="s">
        <v>1060</v>
      </c>
      <c r="J41" s="2"/>
      <c r="K41" s="2" t="s">
        <v>1087</v>
      </c>
      <c r="L41" s="2"/>
    </row>
    <row r="42" spans="1:12" ht="165">
      <c r="A42" s="2" t="s">
        <v>878</v>
      </c>
      <c r="B42" s="3">
        <v>46288.5</v>
      </c>
      <c r="C42" s="4" t="s">
        <v>929</v>
      </c>
      <c r="D42" s="3">
        <v>46294.477777777778</v>
      </c>
      <c r="E42" s="2" t="s">
        <v>16</v>
      </c>
      <c r="F42" s="2" t="s">
        <v>20</v>
      </c>
      <c r="G42" s="2" t="s">
        <v>322</v>
      </c>
      <c r="H42" s="2" t="s">
        <v>930</v>
      </c>
      <c r="I42" s="2" t="s">
        <v>1081</v>
      </c>
      <c r="J42" s="2"/>
      <c r="K42" s="2" t="s">
        <v>1088</v>
      </c>
      <c r="L42" s="2"/>
    </row>
    <row r="43" spans="1:12" ht="105">
      <c r="A43" s="2" t="s">
        <v>239</v>
      </c>
      <c r="B43" s="3">
        <v>46288.908333333333</v>
      </c>
      <c r="C43" s="4" t="s">
        <v>939</v>
      </c>
      <c r="D43" s="3">
        <v>46295.554861111108</v>
      </c>
      <c r="E43" s="2" t="s">
        <v>8</v>
      </c>
      <c r="F43" s="2" t="s">
        <v>21</v>
      </c>
      <c r="G43" s="2" t="s">
        <v>322</v>
      </c>
      <c r="H43" s="2" t="s">
        <v>940</v>
      </c>
      <c r="I43" s="2" t="s">
        <v>1097</v>
      </c>
      <c r="J43" s="2"/>
      <c r="K43" s="2" t="s">
        <v>1089</v>
      </c>
      <c r="L43" s="2"/>
    </row>
    <row r="44" spans="1:12" ht="180">
      <c r="A44" s="2" t="s">
        <v>119</v>
      </c>
      <c r="B44" s="3">
        <v>46290.606249999997</v>
      </c>
      <c r="C44" s="4" t="s">
        <v>946</v>
      </c>
      <c r="D44" s="3">
        <v>46295.663888888892</v>
      </c>
      <c r="E44" s="2" t="s">
        <v>8</v>
      </c>
      <c r="F44" s="2" t="s">
        <v>22</v>
      </c>
      <c r="G44" s="2" t="s">
        <v>322</v>
      </c>
      <c r="H44" s="2" t="s">
        <v>947</v>
      </c>
      <c r="I44" s="2" t="s">
        <v>812</v>
      </c>
      <c r="J44" s="2"/>
      <c r="K44" s="2" t="s">
        <v>1089</v>
      </c>
      <c r="L44" s="2"/>
    </row>
    <row r="45" spans="1:12" ht="195">
      <c r="A45" s="2" t="s">
        <v>102</v>
      </c>
      <c r="B45" s="3">
        <v>46290.744444444441</v>
      </c>
      <c r="C45" s="4" t="s">
        <v>949</v>
      </c>
      <c r="D45" s="3">
        <v>46300.410416666666</v>
      </c>
      <c r="E45" s="2" t="s">
        <v>7</v>
      </c>
      <c r="F45" s="2" t="s">
        <v>20</v>
      </c>
      <c r="G45" s="2" t="s">
        <v>322</v>
      </c>
      <c r="H45" s="2" t="s">
        <v>950</v>
      </c>
      <c r="I45" s="2" t="s">
        <v>80</v>
      </c>
      <c r="J45" s="2"/>
      <c r="K45" s="2" t="s">
        <v>1049</v>
      </c>
      <c r="L45" s="2"/>
    </row>
    <row r="46" spans="1:12" ht="195">
      <c r="A46" s="2" t="s">
        <v>152</v>
      </c>
      <c r="B46" s="3">
        <v>46293.443749999999</v>
      </c>
      <c r="C46" s="4" t="s">
        <v>952</v>
      </c>
      <c r="D46" s="3">
        <v>46294.460416666669</v>
      </c>
      <c r="E46" s="2" t="s">
        <v>11</v>
      </c>
      <c r="F46" s="2" t="s">
        <v>20</v>
      </c>
      <c r="G46" s="2" t="s">
        <v>322</v>
      </c>
      <c r="H46" s="2" t="s">
        <v>953</v>
      </c>
      <c r="I46" s="2" t="s">
        <v>1090</v>
      </c>
      <c r="J46" s="2"/>
      <c r="K46" s="2" t="s">
        <v>1049</v>
      </c>
      <c r="L46" s="2"/>
    </row>
    <row r="47" spans="1:12" ht="255">
      <c r="A47" s="2" t="s">
        <v>152</v>
      </c>
      <c r="B47" s="3">
        <v>46294.369444444441</v>
      </c>
      <c r="C47" s="4" t="s">
        <v>956</v>
      </c>
      <c r="D47" s="3">
        <v>46297.492361111108</v>
      </c>
      <c r="E47" s="2" t="s">
        <v>11</v>
      </c>
      <c r="F47" s="2" t="s">
        <v>20</v>
      </c>
      <c r="G47" s="2" t="s">
        <v>322</v>
      </c>
      <c r="H47" s="2" t="s">
        <v>1091</v>
      </c>
      <c r="I47" s="2" t="s">
        <v>1090</v>
      </c>
      <c r="J47" s="2"/>
      <c r="K47" s="2" t="s">
        <v>1049</v>
      </c>
      <c r="L47" s="2"/>
    </row>
    <row r="48" spans="1:12" ht="210">
      <c r="A48" s="2" t="s">
        <v>368</v>
      </c>
      <c r="B48" s="3">
        <v>46294.414583333331</v>
      </c>
      <c r="C48" s="4" t="s">
        <v>960</v>
      </c>
      <c r="D48" s="3">
        <v>46296.728472222225</v>
      </c>
      <c r="E48" s="2" t="s">
        <v>15</v>
      </c>
      <c r="F48" s="2" t="s">
        <v>20</v>
      </c>
      <c r="G48" s="2" t="s">
        <v>322</v>
      </c>
      <c r="H48" s="2" t="s">
        <v>961</v>
      </c>
      <c r="I48" s="2" t="s">
        <v>1040</v>
      </c>
      <c r="J48" s="2"/>
      <c r="K48" s="2" t="s">
        <v>1080</v>
      </c>
      <c r="L48" s="2"/>
    </row>
    <row r="49" spans="1:12" ht="180">
      <c r="A49" s="2" t="s">
        <v>207</v>
      </c>
      <c r="B49" s="3">
        <v>46294.686805555553</v>
      </c>
      <c r="C49" s="4" t="s">
        <v>964</v>
      </c>
      <c r="D49" s="3">
        <v>46295.371527777781</v>
      </c>
      <c r="E49" s="2" t="s">
        <v>14</v>
      </c>
      <c r="F49" s="2" t="s">
        <v>20</v>
      </c>
      <c r="G49" s="2" t="s">
        <v>322</v>
      </c>
      <c r="H49" s="2" t="s">
        <v>965</v>
      </c>
      <c r="I49" s="2" t="s">
        <v>1092</v>
      </c>
      <c r="J49" s="2"/>
      <c r="K49" s="2" t="s">
        <v>1087</v>
      </c>
      <c r="L49" s="2"/>
    </row>
    <row r="50" spans="1:12" ht="225">
      <c r="A50" s="2" t="s">
        <v>368</v>
      </c>
      <c r="B50" s="3">
        <v>46294.688888888886</v>
      </c>
      <c r="C50" s="4" t="s">
        <v>968</v>
      </c>
      <c r="D50" s="3">
        <v>46294.693749999999</v>
      </c>
      <c r="E50" s="2" t="s">
        <v>16</v>
      </c>
      <c r="F50" s="2" t="s">
        <v>20</v>
      </c>
      <c r="G50" s="2" t="s">
        <v>322</v>
      </c>
      <c r="H50" s="2" t="s">
        <v>969</v>
      </c>
      <c r="I50" s="2" t="s">
        <v>1040</v>
      </c>
      <c r="J50" s="2"/>
      <c r="K50" s="2" t="s">
        <v>1082</v>
      </c>
      <c r="L50" s="2"/>
    </row>
    <row r="51" spans="1:12" ht="180">
      <c r="A51" s="2" t="s">
        <v>581</v>
      </c>
      <c r="B51" s="3">
        <v>46295.640972222223</v>
      </c>
      <c r="C51" s="4" t="s">
        <v>972</v>
      </c>
      <c r="D51" s="3">
        <v>46297.581944444442</v>
      </c>
      <c r="E51" s="2" t="s">
        <v>12</v>
      </c>
      <c r="F51" s="2" t="s">
        <v>20</v>
      </c>
      <c r="G51" s="2" t="s">
        <v>322</v>
      </c>
      <c r="H51" s="2" t="s">
        <v>973</v>
      </c>
      <c r="I51" s="2" t="s">
        <v>80</v>
      </c>
      <c r="J51" s="2"/>
      <c r="K51" s="2" t="s">
        <v>1049</v>
      </c>
      <c r="L51" s="2"/>
    </row>
    <row r="52" spans="1:12" ht="105">
      <c r="A52" s="2" t="s">
        <v>797</v>
      </c>
      <c r="B52" s="3">
        <v>46296.425000000003</v>
      </c>
      <c r="C52" s="4" t="s">
        <v>975</v>
      </c>
      <c r="D52" s="3">
        <v>46296.456250000003</v>
      </c>
      <c r="E52" s="2" t="s">
        <v>8</v>
      </c>
      <c r="F52" s="2" t="s">
        <v>21</v>
      </c>
      <c r="G52" s="2" t="s">
        <v>322</v>
      </c>
      <c r="H52" s="2" t="s">
        <v>976</v>
      </c>
      <c r="I52" s="2" t="s">
        <v>1094</v>
      </c>
      <c r="J52" s="2"/>
      <c r="K52" s="2" t="s">
        <v>1089</v>
      </c>
      <c r="L52" s="2"/>
    </row>
    <row r="53" spans="1:12" ht="270">
      <c r="A53" s="2" t="s">
        <v>152</v>
      </c>
      <c r="B53" s="3">
        <v>46296.669444444444</v>
      </c>
      <c r="C53" s="4" t="s">
        <v>980</v>
      </c>
      <c r="D53" s="3">
        <v>46297.725694444445</v>
      </c>
      <c r="E53" s="2" t="s">
        <v>11</v>
      </c>
      <c r="F53" s="2" t="s">
        <v>20</v>
      </c>
      <c r="G53" s="2" t="s">
        <v>322</v>
      </c>
      <c r="H53" s="2" t="s">
        <v>981</v>
      </c>
      <c r="I53" s="2" t="s">
        <v>1090</v>
      </c>
      <c r="J53" s="2"/>
      <c r="K53" s="2" t="s">
        <v>1063</v>
      </c>
      <c r="L53" s="2"/>
    </row>
  </sheetData>
  <hyperlinks>
    <hyperlink ref="C2" r:id="rId1" tooltip="4-0002811643" display="javascript:void(0)" xr:uid="{1C1157CB-A187-4310-AE4B-9839A8B41557}"/>
    <hyperlink ref="C3" r:id="rId2" tooltip="4-0002868362" display="javascript:void(0)" xr:uid="{A18C373A-061A-44C2-A1A8-8ABF1FF50254}"/>
    <hyperlink ref="C4" r:id="rId3" tooltip="4-0003017154" display="javascript:void(0)" xr:uid="{04E5B1E2-A48D-42B3-BC44-DF72ED99CFC4}"/>
    <hyperlink ref="C5" r:id="rId4" tooltip="4-0003231782" display="javascript:void(0)" xr:uid="{CE7F874E-E047-4015-88C7-DE642E2AB6C9}"/>
    <hyperlink ref="C6" r:id="rId5" tooltip="4-0003261732" display="javascript:void(0)" xr:uid="{414DE197-AEE8-4913-9684-2A5ED04BA127}"/>
    <hyperlink ref="C7" r:id="rId6" tooltip="4-0003306724" display="javascript:void(0)" xr:uid="{55DC88EF-3C0F-4C4D-A5BC-3DB7AD72DBAA}"/>
    <hyperlink ref="C8" r:id="rId7" tooltip="4-0003312223" display="javascript:void(0)" xr:uid="{4FFAD1E5-9F29-405D-8B27-C1C725EB050B}"/>
    <hyperlink ref="C9" r:id="rId8" tooltip="4-0003323010" display="javascript:void(0)" xr:uid="{AF571314-C6FE-4F88-987D-F7DAD824FD22}"/>
    <hyperlink ref="C10" r:id="rId9" tooltip="4-0003343616" display="javascript:void(0)" xr:uid="{AF905DF6-BC1B-4998-AF99-5FB9D8E576BE}"/>
    <hyperlink ref="C11" r:id="rId10" tooltip="4-0003397468" display="javascript:void(0)" xr:uid="{DCB64149-4E79-4560-932A-57CD84C7F5CC}"/>
    <hyperlink ref="C12" r:id="rId11" tooltip="4-0003408762" display="javascript:void(0)" xr:uid="{B2A9A105-E465-4DA3-9E8E-ED4380C39EF1}"/>
    <hyperlink ref="C13" r:id="rId12" tooltip="4-0003409806" display="javascript:void(0)" xr:uid="{A420F7F1-EAC3-4C52-95B1-907D2B724F02}"/>
    <hyperlink ref="C14" r:id="rId13" tooltip="4-0003442704" display="javascript:void(0)" xr:uid="{6EB887EB-5AAB-44B5-B071-23F564E23D1B}"/>
    <hyperlink ref="C15" r:id="rId14" tooltip="4-0003462115" display="javascript:void(0)" xr:uid="{D5FB45E8-BDB8-49E1-9E9D-9868CD27FC13}"/>
    <hyperlink ref="C16" r:id="rId15" tooltip="4-0003462218" display="javascript:void(0)" xr:uid="{DC61FD6E-AE2D-4C74-B895-82F2913C2AD5}"/>
    <hyperlink ref="C17" r:id="rId16" tooltip="4-0003490569" display="javascript:void(0)" xr:uid="{A6F2F936-0337-4B82-91EF-FE44943282D3}"/>
    <hyperlink ref="C18" r:id="rId17" tooltip="4-0003516310" display="javascript:void(0)" xr:uid="{C139F4D7-EEB1-497F-BBAD-1C2C106A4EE1}"/>
    <hyperlink ref="C19" r:id="rId18" tooltip="4-0003517571" display="javascript:void(0)" xr:uid="{9374B04C-F9D2-4BA6-9EE9-CBFB945D0226}"/>
    <hyperlink ref="C20" r:id="rId19" tooltip="4-0003622806" display="javascript:void(0)" xr:uid="{B484A2AC-3F31-405A-86A1-2E7C30FF60BF}"/>
    <hyperlink ref="C21" r:id="rId20" tooltip="4-0003623914" display="javascript:void(0)" xr:uid="{A80599EB-47C8-402A-97B9-44023E1D6D6A}"/>
    <hyperlink ref="C22" r:id="rId21" tooltip="4-0003626586" display="javascript:void(0)" xr:uid="{3B6F854E-6978-46AE-9521-33DCD7F3D599}"/>
    <hyperlink ref="C23" r:id="rId22" tooltip="4-0003667753" display="javascript:void(0)" xr:uid="{EF434051-5632-40B9-9F09-4B3FCB26B3A7}"/>
    <hyperlink ref="C24" r:id="rId23" tooltip="4-0003679788" display="javascript:void(0)" xr:uid="{6E6283A2-5E7A-4178-AAE5-DAB28C361548}"/>
    <hyperlink ref="C25" r:id="rId24" tooltip="4-0003680068" display="javascript:void(0)" xr:uid="{AF5997EF-392B-4232-AB4B-A9B062F56491}"/>
    <hyperlink ref="C26" r:id="rId25" tooltip="4-0003681724" display="javascript:void(0)" xr:uid="{6C7CDD88-BDFD-41F4-9652-8081F3D2BD6E}"/>
    <hyperlink ref="C27" r:id="rId26" tooltip="4-0003702710" display="javascript:void(0)" xr:uid="{11BD3B4B-13B6-4261-B225-B8FD8CAD650E}"/>
    <hyperlink ref="C28" r:id="rId27" tooltip="4-0003703609" display="javascript:void(0)" xr:uid="{1755BB6B-A837-4D8D-93BF-94767A7AAAFE}"/>
    <hyperlink ref="C29" r:id="rId28" tooltip="4-0003704177" display="javascript:void(0)" xr:uid="{E28D23E2-301F-4EE8-8E55-233BC0A694DD}"/>
    <hyperlink ref="C30" r:id="rId29" tooltip="4-0003704194" display="javascript:void(0)" xr:uid="{B096F4F8-EA8F-4699-88DB-4124DA37B1B8}"/>
    <hyperlink ref="C31" r:id="rId30" tooltip="4-0003725872" display="javascript:void(0)" xr:uid="{CBAE8F35-AF85-48C9-9FA2-4585246BC830}"/>
    <hyperlink ref="C32" r:id="rId31" tooltip="4-0003727735" display="javascript:void(0)" xr:uid="{822CB93F-4728-457C-89BB-BA789B17BE12}"/>
    <hyperlink ref="C33" r:id="rId32" tooltip="4-0003737353" display="javascript:void(0)" xr:uid="{6D90907B-1D22-4C4B-A7DB-6F3E03842A89}"/>
    <hyperlink ref="C34" r:id="rId33" tooltip="4-0003759259" display="javascript:void(0)" xr:uid="{D14F10DC-EA40-4202-AC2D-951CFA16956A}"/>
    <hyperlink ref="C35" r:id="rId34" tooltip="4-0003772981" display="javascript:void(0)" xr:uid="{326ACF10-E601-42A1-BE9A-BD941E4C9CF9}"/>
    <hyperlink ref="C36" r:id="rId35" tooltip="4-0003816847" display="javascript:void(0)" xr:uid="{15BF0478-A305-45F3-8C92-B21E6F63086A}"/>
    <hyperlink ref="C37" r:id="rId36" tooltip="4-0003826362" display="javascript:void(0)" xr:uid="{B66DBFFD-0D2A-416A-9C04-09A6A29F0018}"/>
    <hyperlink ref="C38" r:id="rId37" tooltip="4-0003828780" display="javascript:void(0)" xr:uid="{12CCF770-5D5B-4A1F-B59D-FCB4A32DE8A1}"/>
    <hyperlink ref="C39" r:id="rId38" tooltip="4-0003830292" display="javascript:void(0)" xr:uid="{04F8D55A-B2F0-474D-8CD5-5661EEE7D780}"/>
    <hyperlink ref="C40" r:id="rId39" tooltip="4-0003840680" display="javascript:void(0)" xr:uid="{146FC1A3-ECF8-4691-8DF3-896506A73373}"/>
    <hyperlink ref="C41" r:id="rId40" tooltip="4-0003841218" display="javascript:void(0)" xr:uid="{0CDBC179-728D-47FE-9F0E-A8B232EEEF1B}"/>
    <hyperlink ref="C42" r:id="rId41" tooltip="4-0003850781" display="javascript:void(0)" xr:uid="{CA7F9C4F-C238-4C5B-B1FF-B4625D847E21}"/>
    <hyperlink ref="C43" r:id="rId42" tooltip="4-0003858019" display="javascript:void(0)" xr:uid="{A5DCC77D-11E2-4463-AFCB-EBBE8143FE85}"/>
    <hyperlink ref="C44" r:id="rId43" tooltip="4-0003884656" display="javascript:void(0)" xr:uid="{DADEDB5C-5758-4C13-899E-5F55CD58EDB8}"/>
    <hyperlink ref="C45" r:id="rId44" tooltip="4-0003886289" display="javascript:void(0)" xr:uid="{6B087086-B9C9-462D-9576-31395C11329F}"/>
    <hyperlink ref="C46" r:id="rId45" tooltip="4-0003910392" display="javascript:void(0)" xr:uid="{A6711005-CD71-4C0E-8B36-F24D607FEEAF}"/>
    <hyperlink ref="C47" r:id="rId46" tooltip="4-0003919984" display="javascript:void(0)" xr:uid="{869814A9-C008-4194-8912-D73847F47050}"/>
    <hyperlink ref="C48" r:id="rId47" tooltip="4-0003920635" display="javascript:void(0)" xr:uid="{3ED87F9C-87D7-43D1-B948-722AAFD9E4E2}"/>
    <hyperlink ref="C49" r:id="rId48" tooltip="4-0003924316" display="javascript:void(0)" xr:uid="{ADD4EC7B-ECD8-4088-B8D0-8A5A0795AE58}"/>
    <hyperlink ref="C50" r:id="rId49" tooltip="4-0003924340" display="javascript:void(0)" xr:uid="{25620B9D-EEA0-443D-B9B9-D8D5A533DB4F}"/>
    <hyperlink ref="C51" r:id="rId50" tooltip="4-0003934862" display="javascript:void(0)" xr:uid="{74CCC502-1118-43E3-8F51-5E59E6846713}"/>
    <hyperlink ref="C52" r:id="rId51" tooltip="4-0003942154" display="javascript:void(0)" xr:uid="{A8AC2317-BA89-400C-A555-916540110EC0}"/>
    <hyperlink ref="C53" r:id="rId52" tooltip="4-0003945154" display="javascript:void(0)" xr:uid="{DAE00662-3C03-45E0-9D7F-3565258ECEA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740E6-7C9D-4B5D-B0CB-8335A7289D93}">
  <dimension ref="A1:L54"/>
  <sheetViews>
    <sheetView workbookViewId="0"/>
  </sheetViews>
  <sheetFormatPr defaultRowHeight="15"/>
  <sheetData>
    <row r="1" spans="1:12" ht="30">
      <c r="A1" s="1" t="s">
        <v>82</v>
      </c>
      <c r="B1" s="1" t="s">
        <v>83</v>
      </c>
      <c r="C1" s="1" t="s">
        <v>84</v>
      </c>
      <c r="D1" s="1" t="s">
        <v>85</v>
      </c>
      <c r="E1" s="1" t="s">
        <v>18</v>
      </c>
      <c r="F1" s="1" t="s">
        <v>86</v>
      </c>
      <c r="G1" s="1" t="s">
        <v>87</v>
      </c>
      <c r="H1" s="1" t="s">
        <v>88</v>
      </c>
      <c r="I1" s="1" t="s">
        <v>89</v>
      </c>
      <c r="J1" s="1" t="s">
        <v>1027</v>
      </c>
      <c r="K1" s="1" t="s">
        <v>1028</v>
      </c>
      <c r="L1" s="1" t="s">
        <v>1029</v>
      </c>
    </row>
    <row r="2" spans="1:12" ht="195">
      <c r="A2" s="2" t="s">
        <v>102</v>
      </c>
      <c r="B2" s="3">
        <v>46160.480555555558</v>
      </c>
      <c r="C2" s="4" t="s">
        <v>321</v>
      </c>
      <c r="D2" s="3">
        <v>46296.529166666667</v>
      </c>
      <c r="E2" s="2" t="s">
        <v>7</v>
      </c>
      <c r="F2" s="2" t="s">
        <v>20</v>
      </c>
      <c r="G2" s="2" t="s">
        <v>322</v>
      </c>
      <c r="H2" s="2" t="s">
        <v>323</v>
      </c>
      <c r="I2" s="2" t="s">
        <v>822</v>
      </c>
      <c r="J2" s="2"/>
      <c r="K2" s="2" t="s">
        <v>1030</v>
      </c>
      <c r="L2" s="2"/>
    </row>
    <row r="3" spans="1:12" ht="210">
      <c r="A3" s="2" t="s">
        <v>186</v>
      </c>
      <c r="B3" s="3">
        <v>46167.650694444441</v>
      </c>
      <c r="C3" s="4" t="s">
        <v>352</v>
      </c>
      <c r="D3" s="3">
        <v>46295.65625</v>
      </c>
      <c r="E3" s="2" t="s">
        <v>11</v>
      </c>
      <c r="F3" s="2" t="s">
        <v>20</v>
      </c>
      <c r="G3" s="2" t="s">
        <v>353</v>
      </c>
      <c r="H3" s="2" t="s">
        <v>1031</v>
      </c>
      <c r="I3" s="2" t="s">
        <v>1032</v>
      </c>
      <c r="J3" s="2" t="s">
        <v>1033</v>
      </c>
      <c r="K3" s="2" t="s">
        <v>1034</v>
      </c>
      <c r="L3" s="2"/>
    </row>
    <row r="4" spans="1:12" ht="90">
      <c r="A4" s="2" t="s">
        <v>222</v>
      </c>
      <c r="B4" s="3">
        <v>46185.684027777781</v>
      </c>
      <c r="C4" s="4" t="s">
        <v>425</v>
      </c>
      <c r="D4" s="3">
        <v>46296.85</v>
      </c>
      <c r="E4" s="2" t="s">
        <v>9</v>
      </c>
      <c r="F4" s="2" t="s">
        <v>20</v>
      </c>
      <c r="G4" s="2" t="s">
        <v>322</v>
      </c>
      <c r="H4" s="2" t="s">
        <v>426</v>
      </c>
      <c r="I4" s="2" t="s">
        <v>1035</v>
      </c>
      <c r="J4" s="2"/>
      <c r="K4" s="2" t="s">
        <v>1036</v>
      </c>
      <c r="L4" s="2"/>
    </row>
    <row r="5" spans="1:12" ht="150">
      <c r="A5" s="2" t="s">
        <v>456</v>
      </c>
      <c r="B5" s="3">
        <v>46212.796527777777</v>
      </c>
      <c r="C5" s="4" t="s">
        <v>486</v>
      </c>
      <c r="D5" s="3">
        <v>46212.802083333336</v>
      </c>
      <c r="E5" s="2" t="s">
        <v>487</v>
      </c>
      <c r="F5" s="2" t="s">
        <v>20</v>
      </c>
      <c r="G5" s="2" t="s">
        <v>322</v>
      </c>
      <c r="H5" s="2" t="s">
        <v>467</v>
      </c>
      <c r="I5" s="2" t="s">
        <v>1037</v>
      </c>
      <c r="J5" s="2"/>
      <c r="K5" s="2"/>
      <c r="L5" s="2"/>
    </row>
    <row r="6" spans="1:12" ht="165">
      <c r="A6" s="2" t="s">
        <v>176</v>
      </c>
      <c r="B6" s="3">
        <v>46217.370833333334</v>
      </c>
      <c r="C6" s="4" t="s">
        <v>500</v>
      </c>
      <c r="D6" s="3">
        <v>46267.420138888891</v>
      </c>
      <c r="E6" s="2" t="s">
        <v>9</v>
      </c>
      <c r="F6" s="2" t="s">
        <v>21</v>
      </c>
      <c r="G6" s="2" t="s">
        <v>322</v>
      </c>
      <c r="H6" s="2" t="s">
        <v>178</v>
      </c>
      <c r="I6" s="2" t="s">
        <v>1038</v>
      </c>
      <c r="J6" s="2"/>
      <c r="K6" s="2" t="s">
        <v>1039</v>
      </c>
      <c r="L6" s="2"/>
    </row>
    <row r="7" spans="1:12" ht="210">
      <c r="A7" s="2" t="s">
        <v>102</v>
      </c>
      <c r="B7" s="3">
        <v>46223.234722222223</v>
      </c>
      <c r="C7" s="4" t="s">
        <v>511</v>
      </c>
      <c r="D7" s="3">
        <v>46275.100694444445</v>
      </c>
      <c r="E7" s="2" t="s">
        <v>12</v>
      </c>
      <c r="F7" s="2" t="s">
        <v>20</v>
      </c>
      <c r="G7" s="2" t="s">
        <v>322</v>
      </c>
      <c r="H7" s="2" t="s">
        <v>512</v>
      </c>
      <c r="I7" s="2" t="s">
        <v>1040</v>
      </c>
      <c r="J7" s="2"/>
      <c r="K7" s="2" t="s">
        <v>1041</v>
      </c>
      <c r="L7" s="2"/>
    </row>
    <row r="8" spans="1:12" ht="165">
      <c r="A8" s="2" t="s">
        <v>113</v>
      </c>
      <c r="B8" s="3">
        <v>46223.67291666667</v>
      </c>
      <c r="C8" s="4" t="s">
        <v>523</v>
      </c>
      <c r="D8" s="3">
        <v>46295.427777777775</v>
      </c>
      <c r="E8" s="2" t="s">
        <v>10</v>
      </c>
      <c r="F8" s="2" t="s">
        <v>20</v>
      </c>
      <c r="G8" s="2" t="s">
        <v>322</v>
      </c>
      <c r="H8" s="2" t="s">
        <v>1042</v>
      </c>
      <c r="I8" s="2" t="s">
        <v>1043</v>
      </c>
      <c r="J8" s="2"/>
      <c r="K8" s="2" t="s">
        <v>1044</v>
      </c>
      <c r="L8" s="2"/>
    </row>
    <row r="9" spans="1:12" ht="165">
      <c r="A9" s="2" t="s">
        <v>456</v>
      </c>
      <c r="B9" s="3">
        <v>46224.745833333334</v>
      </c>
      <c r="C9" s="4" t="s">
        <v>543</v>
      </c>
      <c r="D9" s="3">
        <v>46224.745833333334</v>
      </c>
      <c r="E9" s="2" t="s">
        <v>16</v>
      </c>
      <c r="F9" s="2" t="s">
        <v>20</v>
      </c>
      <c r="G9" s="2" t="s">
        <v>322</v>
      </c>
      <c r="H9" s="2" t="s">
        <v>544</v>
      </c>
      <c r="I9" s="2" t="s">
        <v>1045</v>
      </c>
      <c r="J9" s="2"/>
      <c r="K9" s="2"/>
      <c r="L9" s="2"/>
    </row>
    <row r="10" spans="1:12" ht="225">
      <c r="A10" s="2" t="s">
        <v>561</v>
      </c>
      <c r="B10" s="3">
        <v>46226.797222222223</v>
      </c>
      <c r="C10" s="4" t="s">
        <v>562</v>
      </c>
      <c r="D10" s="3">
        <v>46295.527083333334</v>
      </c>
      <c r="E10" s="2" t="s">
        <v>8</v>
      </c>
      <c r="F10" s="2" t="s">
        <v>20</v>
      </c>
      <c r="G10" s="2" t="s">
        <v>353</v>
      </c>
      <c r="H10" s="2" t="s">
        <v>1046</v>
      </c>
      <c r="I10" s="2" t="s">
        <v>80</v>
      </c>
      <c r="J10" s="2" t="s">
        <v>1149</v>
      </c>
      <c r="K10" s="2" t="s">
        <v>1047</v>
      </c>
      <c r="L10" s="2"/>
    </row>
    <row r="11" spans="1:12" ht="195">
      <c r="A11" s="2" t="s">
        <v>186</v>
      </c>
      <c r="B11" s="3">
        <v>46233.427777777775</v>
      </c>
      <c r="C11" s="4" t="s">
        <v>589</v>
      </c>
      <c r="D11" s="3">
        <v>46296.727777777778</v>
      </c>
      <c r="E11" s="2" t="s">
        <v>14</v>
      </c>
      <c r="F11" s="2" t="s">
        <v>21</v>
      </c>
      <c r="G11" s="2" t="s">
        <v>322</v>
      </c>
      <c r="H11" s="2" t="s">
        <v>1150</v>
      </c>
      <c r="I11" s="2" t="s">
        <v>80</v>
      </c>
      <c r="J11" s="2"/>
      <c r="K11" s="2" t="s">
        <v>1049</v>
      </c>
      <c r="L11" s="2"/>
    </row>
    <row r="12" spans="1:12" ht="90">
      <c r="A12" s="2" t="s">
        <v>119</v>
      </c>
      <c r="B12" s="3">
        <v>46234.490972222222</v>
      </c>
      <c r="C12" s="4" t="s">
        <v>608</v>
      </c>
      <c r="D12" s="3">
        <v>46294.404861111114</v>
      </c>
      <c r="E12" s="2" t="s">
        <v>13</v>
      </c>
      <c r="F12" s="2" t="s">
        <v>20</v>
      </c>
      <c r="G12" s="2" t="s">
        <v>322</v>
      </c>
      <c r="H12" s="2" t="s">
        <v>1050</v>
      </c>
      <c r="I12" s="2" t="s">
        <v>1051</v>
      </c>
      <c r="J12" s="2"/>
      <c r="K12" s="2" t="s">
        <v>1052</v>
      </c>
      <c r="L12" s="2"/>
    </row>
    <row r="13" spans="1:12" ht="225">
      <c r="A13" s="2" t="s">
        <v>368</v>
      </c>
      <c r="B13" s="3">
        <v>46234.574999999997</v>
      </c>
      <c r="C13" s="4" t="s">
        <v>612</v>
      </c>
      <c r="D13" s="3">
        <v>46296.484027777777</v>
      </c>
      <c r="E13" s="2" t="s">
        <v>7</v>
      </c>
      <c r="F13" s="2" t="s">
        <v>20</v>
      </c>
      <c r="G13" s="2" t="s">
        <v>322</v>
      </c>
      <c r="H13" s="2" t="s">
        <v>1053</v>
      </c>
      <c r="I13" s="2" t="s">
        <v>822</v>
      </c>
      <c r="J13" s="2"/>
      <c r="K13" s="2" t="s">
        <v>1054</v>
      </c>
      <c r="L13" s="2"/>
    </row>
    <row r="14" spans="1:12" ht="135">
      <c r="A14" s="2" t="s">
        <v>363</v>
      </c>
      <c r="B14" s="3">
        <v>46238.552083333336</v>
      </c>
      <c r="C14" s="4" t="s">
        <v>627</v>
      </c>
      <c r="D14" s="3">
        <v>46293.385416666664</v>
      </c>
      <c r="E14" s="2" t="s">
        <v>11</v>
      </c>
      <c r="F14" s="2" t="s">
        <v>21</v>
      </c>
      <c r="G14" s="2" t="s">
        <v>563</v>
      </c>
      <c r="H14" s="2" t="s">
        <v>1055</v>
      </c>
      <c r="I14" s="2" t="s">
        <v>1056</v>
      </c>
      <c r="J14" s="2"/>
      <c r="K14" s="2" t="s">
        <v>1057</v>
      </c>
      <c r="L14" s="2"/>
    </row>
    <row r="15" spans="1:12" ht="75">
      <c r="A15" s="2" t="s">
        <v>456</v>
      </c>
      <c r="B15" s="3">
        <v>46240.468055555553</v>
      </c>
      <c r="C15" s="4" t="s">
        <v>649</v>
      </c>
      <c r="D15" s="3">
        <v>46294.402083333334</v>
      </c>
      <c r="E15" s="2" t="s">
        <v>13</v>
      </c>
      <c r="F15" s="2" t="s">
        <v>20</v>
      </c>
      <c r="G15" s="2" t="s">
        <v>322</v>
      </c>
      <c r="H15" s="2" t="s">
        <v>650</v>
      </c>
      <c r="I15" s="2" t="s">
        <v>40</v>
      </c>
      <c r="J15" s="2"/>
      <c r="K15" s="2" t="s">
        <v>1058</v>
      </c>
      <c r="L15" s="2"/>
    </row>
    <row r="16" spans="1:12" ht="225">
      <c r="A16" s="2" t="s">
        <v>207</v>
      </c>
      <c r="B16" s="3">
        <v>46240.475694444445</v>
      </c>
      <c r="C16" s="4" t="s">
        <v>652</v>
      </c>
      <c r="D16" s="3">
        <v>46295.552083333336</v>
      </c>
      <c r="E16" s="2" t="s">
        <v>14</v>
      </c>
      <c r="F16" s="2" t="s">
        <v>20</v>
      </c>
      <c r="G16" s="2" t="s">
        <v>322</v>
      </c>
      <c r="H16" s="2" t="s">
        <v>1059</v>
      </c>
      <c r="I16" s="2" t="s">
        <v>1060</v>
      </c>
      <c r="J16" s="2"/>
      <c r="K16" s="2" t="s">
        <v>1061</v>
      </c>
      <c r="L16" s="2"/>
    </row>
    <row r="17" spans="1:12" ht="225">
      <c r="A17" s="2" t="s">
        <v>561</v>
      </c>
      <c r="B17" s="3">
        <v>46244.706944444442</v>
      </c>
      <c r="C17" s="4" t="s">
        <v>679</v>
      </c>
      <c r="D17" s="3">
        <v>46294.711805555555</v>
      </c>
      <c r="E17" s="2" t="s">
        <v>11</v>
      </c>
      <c r="F17" s="2" t="s">
        <v>20</v>
      </c>
      <c r="G17" s="2" t="s">
        <v>322</v>
      </c>
      <c r="H17" s="2" t="s">
        <v>1062</v>
      </c>
      <c r="I17" s="2" t="s">
        <v>80</v>
      </c>
      <c r="J17" s="2"/>
      <c r="K17" s="2" t="s">
        <v>1063</v>
      </c>
      <c r="L17" s="2"/>
    </row>
    <row r="18" spans="1:12" ht="105">
      <c r="A18" s="2" t="s">
        <v>368</v>
      </c>
      <c r="B18" s="3">
        <v>46247.295138888891</v>
      </c>
      <c r="C18" s="4" t="s">
        <v>697</v>
      </c>
      <c r="D18" s="3">
        <v>46296.800000000003</v>
      </c>
      <c r="E18" s="2" t="s">
        <v>7</v>
      </c>
      <c r="F18" s="2" t="s">
        <v>20</v>
      </c>
      <c r="G18" s="2" t="s">
        <v>322</v>
      </c>
      <c r="H18" s="2" t="s">
        <v>698</v>
      </c>
      <c r="I18" s="2" t="s">
        <v>822</v>
      </c>
      <c r="J18" s="2"/>
      <c r="K18" s="2" t="s">
        <v>1054</v>
      </c>
      <c r="L18" s="2"/>
    </row>
    <row r="19" spans="1:12" ht="195">
      <c r="A19" s="2" t="s">
        <v>207</v>
      </c>
      <c r="B19" s="3">
        <v>46247.397222222222</v>
      </c>
      <c r="C19" s="4" t="s">
        <v>712</v>
      </c>
      <c r="D19" s="3">
        <v>46293.074999999997</v>
      </c>
      <c r="E19" s="2" t="s">
        <v>10</v>
      </c>
      <c r="F19" s="2" t="s">
        <v>20</v>
      </c>
      <c r="G19" s="2" t="s">
        <v>322</v>
      </c>
      <c r="H19" s="2" t="s">
        <v>713</v>
      </c>
      <c r="I19" s="2" t="s">
        <v>1060</v>
      </c>
      <c r="J19" s="2"/>
      <c r="K19" s="2" t="s">
        <v>1064</v>
      </c>
      <c r="L19" s="2"/>
    </row>
    <row r="20" spans="1:12" ht="105">
      <c r="A20" s="2" t="s">
        <v>186</v>
      </c>
      <c r="B20" s="3">
        <v>46260.415972222225</v>
      </c>
      <c r="C20" s="4" t="s">
        <v>758</v>
      </c>
      <c r="D20" s="3">
        <v>46295.490972222222</v>
      </c>
      <c r="E20" s="2" t="s">
        <v>8</v>
      </c>
      <c r="F20" s="2" t="s">
        <v>20</v>
      </c>
      <c r="G20" s="2" t="s">
        <v>322</v>
      </c>
      <c r="H20" s="2" t="s">
        <v>1065</v>
      </c>
      <c r="I20" s="2" t="s">
        <v>80</v>
      </c>
      <c r="J20" s="2"/>
      <c r="K20" s="2" t="s">
        <v>1049</v>
      </c>
      <c r="L20" s="2"/>
    </row>
    <row r="21" spans="1:12" ht="135">
      <c r="A21" s="2" t="s">
        <v>439</v>
      </c>
      <c r="B21" s="3">
        <v>46260.498611111114</v>
      </c>
      <c r="C21" s="4" t="s">
        <v>762</v>
      </c>
      <c r="D21" s="3">
        <v>46295.679861111108</v>
      </c>
      <c r="E21" s="2" t="s">
        <v>14</v>
      </c>
      <c r="F21" s="2" t="s">
        <v>20</v>
      </c>
      <c r="G21" s="2" t="s">
        <v>322</v>
      </c>
      <c r="H21" s="2" t="s">
        <v>1066</v>
      </c>
      <c r="I21" s="2" t="s">
        <v>1067</v>
      </c>
      <c r="J21" s="2"/>
      <c r="K21" s="2" t="s">
        <v>1068</v>
      </c>
      <c r="L21" s="2"/>
    </row>
    <row r="22" spans="1:12" ht="150">
      <c r="A22" s="2" t="s">
        <v>368</v>
      </c>
      <c r="B22" s="3">
        <v>46260.748611111114</v>
      </c>
      <c r="C22" s="4" t="s">
        <v>767</v>
      </c>
      <c r="D22" s="3">
        <v>46296.664583333331</v>
      </c>
      <c r="E22" s="2" t="s">
        <v>7</v>
      </c>
      <c r="F22" s="2" t="s">
        <v>20</v>
      </c>
      <c r="G22" s="2" t="s">
        <v>322</v>
      </c>
      <c r="H22" s="2" t="s">
        <v>768</v>
      </c>
      <c r="I22" s="2" t="s">
        <v>822</v>
      </c>
      <c r="J22" s="2"/>
      <c r="K22" s="2" t="s">
        <v>1069</v>
      </c>
      <c r="L22" s="2"/>
    </row>
    <row r="23" spans="1:12" ht="195">
      <c r="A23" s="2" t="s">
        <v>797</v>
      </c>
      <c r="B23" s="3">
        <v>46266.401388888888</v>
      </c>
      <c r="C23" s="4" t="s">
        <v>798</v>
      </c>
      <c r="D23" s="3">
        <v>46294.605555555558</v>
      </c>
      <c r="E23" s="2" t="s">
        <v>11</v>
      </c>
      <c r="F23" s="2" t="s">
        <v>20</v>
      </c>
      <c r="G23" s="2" t="s">
        <v>322</v>
      </c>
      <c r="H23" s="2" t="s">
        <v>1070</v>
      </c>
      <c r="I23" s="2" t="s">
        <v>80</v>
      </c>
      <c r="J23" s="2"/>
      <c r="K23" s="2" t="s">
        <v>1071</v>
      </c>
      <c r="L23" s="2"/>
    </row>
    <row r="24" spans="1:12" ht="165">
      <c r="A24" s="2" t="s">
        <v>207</v>
      </c>
      <c r="B24" s="3">
        <v>46267.488194444442</v>
      </c>
      <c r="C24" s="4" t="s">
        <v>815</v>
      </c>
      <c r="D24" s="3">
        <v>46296.801388888889</v>
      </c>
      <c r="E24" s="2" t="s">
        <v>15</v>
      </c>
      <c r="F24" s="2" t="s">
        <v>20</v>
      </c>
      <c r="G24" s="2" t="s">
        <v>322</v>
      </c>
      <c r="H24" s="2" t="s">
        <v>816</v>
      </c>
      <c r="I24" s="2" t="s">
        <v>1072</v>
      </c>
      <c r="J24" s="2"/>
      <c r="K24" s="2" t="s">
        <v>1036</v>
      </c>
      <c r="L24" s="2"/>
    </row>
    <row r="25" spans="1:12" ht="195">
      <c r="A25" s="2" t="s">
        <v>456</v>
      </c>
      <c r="B25" s="3">
        <v>46267.508333333331</v>
      </c>
      <c r="C25" s="4" t="s">
        <v>821</v>
      </c>
      <c r="D25" s="3">
        <v>46267.509027777778</v>
      </c>
      <c r="E25" s="2" t="s">
        <v>16</v>
      </c>
      <c r="F25" s="2" t="s">
        <v>21</v>
      </c>
      <c r="G25" s="2" t="s">
        <v>322</v>
      </c>
      <c r="H25" s="2" t="s">
        <v>323</v>
      </c>
      <c r="I25" s="2" t="s">
        <v>822</v>
      </c>
      <c r="J25" s="2"/>
      <c r="K25" s="2"/>
      <c r="L25" s="2"/>
    </row>
    <row r="26" spans="1:12" ht="225">
      <c r="A26" s="2" t="s">
        <v>102</v>
      </c>
      <c r="B26" s="3">
        <v>46267.65347222222</v>
      </c>
      <c r="C26" s="4" t="s">
        <v>823</v>
      </c>
      <c r="D26" s="3">
        <v>46292.951388888891</v>
      </c>
      <c r="E26" s="2" t="s">
        <v>15</v>
      </c>
      <c r="F26" s="2" t="s">
        <v>20</v>
      </c>
      <c r="G26" s="2" t="s">
        <v>322</v>
      </c>
      <c r="H26" s="2" t="s">
        <v>824</v>
      </c>
      <c r="I26" s="2" t="s">
        <v>1040</v>
      </c>
      <c r="J26" s="2"/>
      <c r="K26" s="2" t="s">
        <v>1073</v>
      </c>
      <c r="L26" s="2"/>
    </row>
    <row r="27" spans="1:12" ht="210">
      <c r="A27" s="2" t="s">
        <v>134</v>
      </c>
      <c r="B27" s="3">
        <v>46269.599999999999</v>
      </c>
      <c r="C27" s="4" t="s">
        <v>831</v>
      </c>
      <c r="D27" s="3">
        <v>46295.855555555558</v>
      </c>
      <c r="E27" s="2" t="s">
        <v>8</v>
      </c>
      <c r="F27" s="2" t="s">
        <v>21</v>
      </c>
      <c r="G27" s="2" t="s">
        <v>322</v>
      </c>
      <c r="H27" s="2" t="s">
        <v>832</v>
      </c>
      <c r="I27" s="2" t="s">
        <v>1035</v>
      </c>
      <c r="J27" s="2"/>
      <c r="K27" s="2" t="s">
        <v>1036</v>
      </c>
      <c r="L27" s="2"/>
    </row>
    <row r="28" spans="1:12" ht="105">
      <c r="A28" s="2" t="s">
        <v>134</v>
      </c>
      <c r="B28" s="3">
        <v>46269.648611111108</v>
      </c>
      <c r="C28" s="4" t="s">
        <v>842</v>
      </c>
      <c r="D28" s="3">
        <v>46295.116666666669</v>
      </c>
      <c r="E28" s="2" t="s">
        <v>12</v>
      </c>
      <c r="F28" s="2" t="s">
        <v>21</v>
      </c>
      <c r="G28" s="2" t="s">
        <v>322</v>
      </c>
      <c r="H28" s="2" t="s">
        <v>843</v>
      </c>
      <c r="I28" s="2" t="s">
        <v>1035</v>
      </c>
      <c r="J28" s="2"/>
      <c r="K28" s="2" t="s">
        <v>1064</v>
      </c>
      <c r="L28" s="2"/>
    </row>
    <row r="29" spans="1:12" ht="180">
      <c r="A29" s="2" t="s">
        <v>134</v>
      </c>
      <c r="B29" s="3">
        <v>46269.681250000001</v>
      </c>
      <c r="C29" s="4" t="s">
        <v>846</v>
      </c>
      <c r="D29" s="3">
        <v>46295.765972222223</v>
      </c>
      <c r="E29" s="2" t="s">
        <v>7</v>
      </c>
      <c r="F29" s="2" t="s">
        <v>20</v>
      </c>
      <c r="G29" s="2" t="s">
        <v>322</v>
      </c>
      <c r="H29" s="2" t="s">
        <v>847</v>
      </c>
      <c r="I29" s="2" t="s">
        <v>1074</v>
      </c>
      <c r="J29" s="2"/>
      <c r="K29" s="2" t="s">
        <v>1061</v>
      </c>
      <c r="L29" s="2"/>
    </row>
    <row r="30" spans="1:12" ht="210">
      <c r="A30" s="2" t="s">
        <v>852</v>
      </c>
      <c r="B30" s="3">
        <v>46269.684027777781</v>
      </c>
      <c r="C30" s="4" t="s">
        <v>853</v>
      </c>
      <c r="D30" s="3">
        <v>46293.73333333333</v>
      </c>
      <c r="E30" s="2" t="s">
        <v>14</v>
      </c>
      <c r="F30" s="2" t="s">
        <v>20</v>
      </c>
      <c r="G30" s="2" t="s">
        <v>322</v>
      </c>
      <c r="H30" s="2" t="s">
        <v>854</v>
      </c>
      <c r="I30" s="2" t="s">
        <v>1043</v>
      </c>
      <c r="J30" s="2"/>
      <c r="K30" s="2" t="s">
        <v>1075</v>
      </c>
      <c r="L30" s="2"/>
    </row>
    <row r="31" spans="1:12" ht="180">
      <c r="A31" s="2" t="s">
        <v>186</v>
      </c>
      <c r="B31" s="3">
        <v>46273.380555555559</v>
      </c>
      <c r="C31" s="4" t="s">
        <v>857</v>
      </c>
      <c r="D31" s="3">
        <v>46289.481944444444</v>
      </c>
      <c r="E31" s="2" t="s">
        <v>12</v>
      </c>
      <c r="F31" s="2" t="s">
        <v>20</v>
      </c>
      <c r="G31" s="2" t="s">
        <v>322</v>
      </c>
      <c r="H31" s="2" t="s">
        <v>1076</v>
      </c>
      <c r="I31" s="2" t="s">
        <v>1032</v>
      </c>
      <c r="J31" s="2"/>
      <c r="K31" s="2" t="s">
        <v>1077</v>
      </c>
      <c r="L31" s="2"/>
    </row>
    <row r="32" spans="1:12" ht="195">
      <c r="A32" s="2" t="s">
        <v>363</v>
      </c>
      <c r="B32" s="3">
        <v>46273.518055555556</v>
      </c>
      <c r="C32" s="4" t="s">
        <v>860</v>
      </c>
      <c r="D32" s="3">
        <v>46294.686111111114</v>
      </c>
      <c r="E32" s="2" t="s">
        <v>12</v>
      </c>
      <c r="F32" s="2" t="s">
        <v>20</v>
      </c>
      <c r="G32" s="2" t="s">
        <v>322</v>
      </c>
      <c r="H32" s="2" t="s">
        <v>861</v>
      </c>
      <c r="I32" s="2" t="s">
        <v>886</v>
      </c>
      <c r="J32" s="2"/>
      <c r="K32" s="2" t="s">
        <v>1078</v>
      </c>
      <c r="L32" s="2"/>
    </row>
    <row r="33" spans="1:12" ht="270">
      <c r="A33" s="2" t="s">
        <v>368</v>
      </c>
      <c r="B33" s="3">
        <v>46274.45416666667</v>
      </c>
      <c r="C33" s="4" t="s">
        <v>866</v>
      </c>
      <c r="D33" s="3">
        <v>46296.647916666669</v>
      </c>
      <c r="E33" s="2" t="s">
        <v>12</v>
      </c>
      <c r="F33" s="2" t="s">
        <v>20</v>
      </c>
      <c r="G33" s="2" t="s">
        <v>322</v>
      </c>
      <c r="H33" s="2" t="s">
        <v>1079</v>
      </c>
      <c r="I33" s="2" t="s">
        <v>1040</v>
      </c>
      <c r="J33" s="2"/>
      <c r="K33" s="2" t="s">
        <v>1080</v>
      </c>
      <c r="L33" s="2"/>
    </row>
    <row r="34" spans="1:12" ht="165">
      <c r="A34" s="2" t="s">
        <v>186</v>
      </c>
      <c r="B34" s="3">
        <v>46276.624305555553</v>
      </c>
      <c r="C34" s="4" t="s">
        <v>871</v>
      </c>
      <c r="D34" s="3">
        <v>46296.424305555556</v>
      </c>
      <c r="E34" s="2" t="s">
        <v>8</v>
      </c>
      <c r="F34" s="2" t="s">
        <v>20</v>
      </c>
      <c r="G34" s="2" t="s">
        <v>322</v>
      </c>
      <c r="H34" s="2" t="s">
        <v>872</v>
      </c>
      <c r="I34" s="2" t="s">
        <v>80</v>
      </c>
      <c r="J34" s="2"/>
      <c r="K34" s="2" t="s">
        <v>1049</v>
      </c>
      <c r="L34" s="2"/>
    </row>
    <row r="35" spans="1:12" ht="135">
      <c r="A35" s="2" t="s">
        <v>102</v>
      </c>
      <c r="B35" s="3">
        <v>46276.741666666669</v>
      </c>
      <c r="C35" s="4" t="s">
        <v>874</v>
      </c>
      <c r="D35" s="3">
        <v>46296.793749999997</v>
      </c>
      <c r="E35" s="2" t="s">
        <v>487</v>
      </c>
      <c r="F35" s="2" t="s">
        <v>20</v>
      </c>
      <c r="G35" s="2" t="s">
        <v>322</v>
      </c>
      <c r="H35" s="2" t="s">
        <v>1151</v>
      </c>
      <c r="I35" s="2" t="s">
        <v>80</v>
      </c>
      <c r="J35" s="2"/>
      <c r="K35" s="2" t="s">
        <v>1049</v>
      </c>
      <c r="L35" s="2"/>
    </row>
    <row r="36" spans="1:12" ht="225">
      <c r="A36" s="2" t="s">
        <v>878</v>
      </c>
      <c r="B36" s="3">
        <v>46279.488194444442</v>
      </c>
      <c r="C36" s="4" t="s">
        <v>879</v>
      </c>
      <c r="D36" s="3">
        <v>46291.703472222223</v>
      </c>
      <c r="E36" s="2" t="s">
        <v>14</v>
      </c>
      <c r="F36" s="2" t="s">
        <v>20</v>
      </c>
      <c r="G36" s="2" t="s">
        <v>322</v>
      </c>
      <c r="H36" s="2" t="s">
        <v>880</v>
      </c>
      <c r="I36" s="2" t="s">
        <v>1081</v>
      </c>
      <c r="J36" s="2"/>
      <c r="K36" s="2" t="s">
        <v>1082</v>
      </c>
      <c r="L36" s="2"/>
    </row>
    <row r="37" spans="1:12" ht="210">
      <c r="A37" s="2" t="s">
        <v>878</v>
      </c>
      <c r="B37" s="3">
        <v>46284.474305555559</v>
      </c>
      <c r="C37" s="4" t="s">
        <v>897</v>
      </c>
      <c r="D37" s="3">
        <v>46288.34375</v>
      </c>
      <c r="E37" s="2" t="s">
        <v>14</v>
      </c>
      <c r="F37" s="2" t="s">
        <v>20</v>
      </c>
      <c r="G37" s="2" t="s">
        <v>322</v>
      </c>
      <c r="H37" s="2" t="s">
        <v>898</v>
      </c>
      <c r="I37" s="2" t="s">
        <v>1081</v>
      </c>
      <c r="J37" s="2"/>
      <c r="K37" s="2" t="s">
        <v>1073</v>
      </c>
      <c r="L37" s="2"/>
    </row>
    <row r="38" spans="1:12" ht="90">
      <c r="A38" s="2" t="s">
        <v>439</v>
      </c>
      <c r="B38" s="3">
        <v>46286.375</v>
      </c>
      <c r="C38" s="4" t="s">
        <v>900</v>
      </c>
      <c r="D38" s="3">
        <v>46297.024305555555</v>
      </c>
      <c r="E38" s="2" t="s">
        <v>13</v>
      </c>
      <c r="F38" s="2" t="s">
        <v>20</v>
      </c>
      <c r="G38" s="2" t="s">
        <v>322</v>
      </c>
      <c r="H38" s="2" t="s">
        <v>901</v>
      </c>
      <c r="I38" s="2" t="s">
        <v>1083</v>
      </c>
      <c r="J38" s="2"/>
      <c r="K38" s="2" t="s">
        <v>1084</v>
      </c>
      <c r="L38" s="2"/>
    </row>
    <row r="39" spans="1:12" ht="150">
      <c r="A39" s="2" t="s">
        <v>119</v>
      </c>
      <c r="B39" s="3">
        <v>46286.543749999997</v>
      </c>
      <c r="C39" s="4" t="s">
        <v>904</v>
      </c>
      <c r="D39" s="3">
        <v>46296.224999999999</v>
      </c>
      <c r="E39" s="2" t="s">
        <v>7</v>
      </c>
      <c r="F39" s="2" t="s">
        <v>20</v>
      </c>
      <c r="G39" s="2" t="s">
        <v>322</v>
      </c>
      <c r="H39" s="2" t="s">
        <v>905</v>
      </c>
      <c r="I39" s="2" t="s">
        <v>40</v>
      </c>
      <c r="J39" s="2"/>
      <c r="K39" s="2" t="s">
        <v>1085</v>
      </c>
      <c r="L39" s="2"/>
    </row>
    <row r="40" spans="1:12" ht="120">
      <c r="A40" s="2" t="s">
        <v>581</v>
      </c>
      <c r="B40" s="3">
        <v>46286.661805555559</v>
      </c>
      <c r="C40" s="4" t="s">
        <v>915</v>
      </c>
      <c r="D40" s="3">
        <v>46295.76666666667</v>
      </c>
      <c r="E40" s="2" t="s">
        <v>7</v>
      </c>
      <c r="F40" s="2" t="s">
        <v>20</v>
      </c>
      <c r="G40" s="2" t="s">
        <v>322</v>
      </c>
      <c r="H40" s="2" t="s">
        <v>916</v>
      </c>
      <c r="I40" s="2" t="s">
        <v>80</v>
      </c>
      <c r="J40" s="2"/>
      <c r="K40" s="2" t="s">
        <v>1049</v>
      </c>
      <c r="L40" s="2"/>
    </row>
    <row r="41" spans="1:12" ht="225">
      <c r="A41" s="2" t="s">
        <v>878</v>
      </c>
      <c r="B41" s="3">
        <v>46287.67083333333</v>
      </c>
      <c r="C41" s="4" t="s">
        <v>920</v>
      </c>
      <c r="D41" s="3">
        <v>46296.727777777778</v>
      </c>
      <c r="E41" s="2" t="s">
        <v>15</v>
      </c>
      <c r="F41" s="2" t="s">
        <v>20</v>
      </c>
      <c r="G41" s="2" t="s">
        <v>322</v>
      </c>
      <c r="H41" s="2" t="s">
        <v>1086</v>
      </c>
      <c r="I41" s="2" t="s">
        <v>1081</v>
      </c>
      <c r="J41" s="2"/>
      <c r="K41" s="2" t="s">
        <v>1080</v>
      </c>
      <c r="L41" s="2"/>
    </row>
    <row r="42" spans="1:12" ht="195">
      <c r="A42" s="2" t="s">
        <v>134</v>
      </c>
      <c r="B42" s="3">
        <v>46287.729166666664</v>
      </c>
      <c r="C42" s="4" t="s">
        <v>926</v>
      </c>
      <c r="D42" s="3">
        <v>46296.76458333333</v>
      </c>
      <c r="E42" s="2" t="s">
        <v>7</v>
      </c>
      <c r="F42" s="2" t="s">
        <v>20</v>
      </c>
      <c r="G42" s="2" t="s">
        <v>322</v>
      </c>
      <c r="H42" s="2" t="s">
        <v>927</v>
      </c>
      <c r="I42" s="2" t="s">
        <v>1060</v>
      </c>
      <c r="J42" s="2"/>
      <c r="K42" s="2" t="s">
        <v>1087</v>
      </c>
      <c r="L42" s="2"/>
    </row>
    <row r="43" spans="1:12" ht="165">
      <c r="A43" s="2" t="s">
        <v>878</v>
      </c>
      <c r="B43" s="3">
        <v>46288.5</v>
      </c>
      <c r="C43" s="4" t="s">
        <v>929</v>
      </c>
      <c r="D43" s="3">
        <v>46294.477777777778</v>
      </c>
      <c r="E43" s="2" t="s">
        <v>16</v>
      </c>
      <c r="F43" s="2" t="s">
        <v>20</v>
      </c>
      <c r="G43" s="2" t="s">
        <v>322</v>
      </c>
      <c r="H43" s="2" t="s">
        <v>930</v>
      </c>
      <c r="I43" s="2" t="s">
        <v>1081</v>
      </c>
      <c r="J43" s="2"/>
      <c r="K43" s="2" t="s">
        <v>1088</v>
      </c>
      <c r="L43" s="2"/>
    </row>
    <row r="44" spans="1:12" ht="105">
      <c r="A44" s="2" t="s">
        <v>239</v>
      </c>
      <c r="B44" s="3">
        <v>46288.908333333333</v>
      </c>
      <c r="C44" s="4" t="s">
        <v>939</v>
      </c>
      <c r="D44" s="3">
        <v>46295.554861111108</v>
      </c>
      <c r="E44" s="2" t="s">
        <v>8</v>
      </c>
      <c r="F44" s="2" t="s">
        <v>21</v>
      </c>
      <c r="G44" s="2" t="s">
        <v>322</v>
      </c>
      <c r="H44" s="2" t="s">
        <v>940</v>
      </c>
      <c r="I44" s="2" t="s">
        <v>1097</v>
      </c>
      <c r="J44" s="2"/>
      <c r="K44" s="2" t="s">
        <v>1089</v>
      </c>
      <c r="L44" s="2"/>
    </row>
    <row r="45" spans="1:12" ht="180">
      <c r="A45" s="2" t="s">
        <v>119</v>
      </c>
      <c r="B45" s="3">
        <v>46290.606249999997</v>
      </c>
      <c r="C45" s="4" t="s">
        <v>946</v>
      </c>
      <c r="D45" s="3">
        <v>46295.663888888892</v>
      </c>
      <c r="E45" s="2" t="s">
        <v>8</v>
      </c>
      <c r="F45" s="2" t="s">
        <v>22</v>
      </c>
      <c r="G45" s="2" t="s">
        <v>322</v>
      </c>
      <c r="H45" s="2" t="s">
        <v>947</v>
      </c>
      <c r="I45" s="2" t="s">
        <v>812</v>
      </c>
      <c r="J45" s="2"/>
      <c r="K45" s="2" t="s">
        <v>1089</v>
      </c>
      <c r="L45" s="2"/>
    </row>
    <row r="46" spans="1:12" ht="195">
      <c r="A46" s="2" t="s">
        <v>102</v>
      </c>
      <c r="B46" s="3">
        <v>46290.744444444441</v>
      </c>
      <c r="C46" s="4" t="s">
        <v>949</v>
      </c>
      <c r="D46" s="3">
        <v>46295.723611111112</v>
      </c>
      <c r="E46" s="2" t="s">
        <v>8</v>
      </c>
      <c r="F46" s="2" t="s">
        <v>20</v>
      </c>
      <c r="G46" s="2" t="s">
        <v>322</v>
      </c>
      <c r="H46" s="2" t="s">
        <v>950</v>
      </c>
      <c r="I46" s="2" t="s">
        <v>80</v>
      </c>
      <c r="J46" s="2"/>
      <c r="K46" s="2" t="s">
        <v>1049</v>
      </c>
      <c r="L46" s="2"/>
    </row>
    <row r="47" spans="1:12" ht="195">
      <c r="A47" s="2" t="s">
        <v>152</v>
      </c>
      <c r="B47" s="3">
        <v>46293.443749999999</v>
      </c>
      <c r="C47" s="4" t="s">
        <v>952</v>
      </c>
      <c r="D47" s="3">
        <v>46294.460416666669</v>
      </c>
      <c r="E47" s="2" t="s">
        <v>11</v>
      </c>
      <c r="F47" s="2" t="s">
        <v>20</v>
      </c>
      <c r="G47" s="2" t="s">
        <v>322</v>
      </c>
      <c r="H47" s="2" t="s">
        <v>953</v>
      </c>
      <c r="I47" s="2" t="s">
        <v>1090</v>
      </c>
      <c r="J47" s="2"/>
      <c r="K47" s="2" t="s">
        <v>1049</v>
      </c>
      <c r="L47" s="2"/>
    </row>
    <row r="48" spans="1:12" ht="225">
      <c r="A48" s="2" t="s">
        <v>152</v>
      </c>
      <c r="B48" s="3">
        <v>46294.369444444441</v>
      </c>
      <c r="C48" s="4" t="s">
        <v>956</v>
      </c>
      <c r="D48" s="3">
        <v>46296.708333333336</v>
      </c>
      <c r="E48" s="2" t="s">
        <v>15</v>
      </c>
      <c r="F48" s="2" t="s">
        <v>20</v>
      </c>
      <c r="G48" s="2" t="s">
        <v>322</v>
      </c>
      <c r="H48" s="2" t="s">
        <v>957</v>
      </c>
      <c r="I48" s="2" t="s">
        <v>1090</v>
      </c>
      <c r="J48" s="2"/>
      <c r="K48" s="2" t="s">
        <v>1049</v>
      </c>
      <c r="L48" s="2"/>
    </row>
    <row r="49" spans="1:12" ht="210">
      <c r="A49" s="2" t="s">
        <v>368</v>
      </c>
      <c r="B49" s="3">
        <v>46294.414583333331</v>
      </c>
      <c r="C49" s="4" t="s">
        <v>960</v>
      </c>
      <c r="D49" s="3">
        <v>46296.728472222225</v>
      </c>
      <c r="E49" s="2" t="s">
        <v>15</v>
      </c>
      <c r="F49" s="2" t="s">
        <v>20</v>
      </c>
      <c r="G49" s="2" t="s">
        <v>322</v>
      </c>
      <c r="H49" s="2" t="s">
        <v>961</v>
      </c>
      <c r="I49" s="2" t="s">
        <v>1040</v>
      </c>
      <c r="J49" s="2"/>
      <c r="K49" s="2" t="s">
        <v>1080</v>
      </c>
      <c r="L49" s="2"/>
    </row>
    <row r="50" spans="1:12" ht="180">
      <c r="A50" s="2" t="s">
        <v>207</v>
      </c>
      <c r="B50" s="3">
        <v>46294.686805555553</v>
      </c>
      <c r="C50" s="4" t="s">
        <v>964</v>
      </c>
      <c r="D50" s="3">
        <v>46295.371527777781</v>
      </c>
      <c r="E50" s="2" t="s">
        <v>14</v>
      </c>
      <c r="F50" s="2" t="s">
        <v>20</v>
      </c>
      <c r="G50" s="2" t="s">
        <v>322</v>
      </c>
      <c r="H50" s="2" t="s">
        <v>965</v>
      </c>
      <c r="I50" s="2" t="s">
        <v>1092</v>
      </c>
      <c r="J50" s="2"/>
      <c r="K50" s="2" t="s">
        <v>1087</v>
      </c>
      <c r="L50" s="2"/>
    </row>
    <row r="51" spans="1:12" ht="225">
      <c r="A51" s="2" t="s">
        <v>368</v>
      </c>
      <c r="B51" s="3">
        <v>46294.688888888886</v>
      </c>
      <c r="C51" s="4" t="s">
        <v>968</v>
      </c>
      <c r="D51" s="3">
        <v>46294.693749999999</v>
      </c>
      <c r="E51" s="2" t="s">
        <v>16</v>
      </c>
      <c r="F51" s="2" t="s">
        <v>20</v>
      </c>
      <c r="G51" s="2" t="s">
        <v>322</v>
      </c>
      <c r="H51" s="2" t="s">
        <v>969</v>
      </c>
      <c r="I51" s="2" t="s">
        <v>1040</v>
      </c>
      <c r="J51" s="2"/>
      <c r="K51" s="2" t="s">
        <v>1082</v>
      </c>
      <c r="L51" s="2"/>
    </row>
    <row r="52" spans="1:12" ht="180">
      <c r="A52" s="2" t="s">
        <v>581</v>
      </c>
      <c r="B52" s="3">
        <v>46295.640972222223</v>
      </c>
      <c r="C52" s="4" t="s">
        <v>972</v>
      </c>
      <c r="D52" s="3">
        <v>46297.015277777777</v>
      </c>
      <c r="E52" s="2" t="s">
        <v>15</v>
      </c>
      <c r="F52" s="2" t="s">
        <v>20</v>
      </c>
      <c r="G52" s="2" t="s">
        <v>322</v>
      </c>
      <c r="H52" s="2" t="s">
        <v>973</v>
      </c>
      <c r="I52" s="2" t="s">
        <v>80</v>
      </c>
      <c r="J52" s="2"/>
      <c r="K52" s="2" t="s">
        <v>1049</v>
      </c>
      <c r="L52" s="2"/>
    </row>
    <row r="53" spans="1:12" ht="105">
      <c r="A53" s="2" t="s">
        <v>797</v>
      </c>
      <c r="B53" s="3">
        <v>46296.425000000003</v>
      </c>
      <c r="C53" s="4" t="s">
        <v>975</v>
      </c>
      <c r="D53" s="3">
        <v>46296.456250000003</v>
      </c>
      <c r="E53" s="2" t="s">
        <v>8</v>
      </c>
      <c r="F53" s="2" t="s">
        <v>21</v>
      </c>
      <c r="G53" s="2" t="s">
        <v>322</v>
      </c>
      <c r="H53" s="2" t="s">
        <v>976</v>
      </c>
      <c r="I53" s="2" t="s">
        <v>1094</v>
      </c>
      <c r="J53" s="2"/>
      <c r="K53" s="2" t="s">
        <v>1089</v>
      </c>
      <c r="L53" s="2"/>
    </row>
    <row r="54" spans="1:12" ht="240">
      <c r="A54" s="2" t="s">
        <v>152</v>
      </c>
      <c r="B54" s="3">
        <v>46296.669444444444</v>
      </c>
      <c r="C54" s="4" t="s">
        <v>980</v>
      </c>
      <c r="D54" s="3">
        <v>46296.768055555556</v>
      </c>
      <c r="E54" s="2" t="s">
        <v>7</v>
      </c>
      <c r="F54" s="2" t="s">
        <v>20</v>
      </c>
      <c r="G54" s="2" t="s">
        <v>322</v>
      </c>
      <c r="H54" s="2" t="s">
        <v>1152</v>
      </c>
      <c r="I54" s="2" t="s">
        <v>1090</v>
      </c>
      <c r="J54" s="2"/>
      <c r="K54" s="2" t="s">
        <v>1063</v>
      </c>
      <c r="L54" s="2"/>
    </row>
  </sheetData>
  <hyperlinks>
    <hyperlink ref="C2" r:id="rId1" tooltip="4-0002811643" display="javascript:void(0)" xr:uid="{18247B54-BBB7-4C06-8F12-6A14FFDFC686}"/>
    <hyperlink ref="C3" r:id="rId2" tooltip="4-0002868362" display="javascript:void(0)" xr:uid="{7A78D949-C914-4F2B-BCB4-0AAC520F7CAD}"/>
    <hyperlink ref="C4" r:id="rId3" tooltip="4-0003017154" display="javascript:void(0)" xr:uid="{FCEDCC7D-5B34-4075-96F3-104DAD8E432C}"/>
    <hyperlink ref="C5" r:id="rId4" tooltip="4-0003231782" display="javascript:void(0)" xr:uid="{A8D5FAFE-7B91-4FDD-ACB0-0AD8DBCE713D}"/>
    <hyperlink ref="C6" r:id="rId5" tooltip="4-0003261732" display="javascript:void(0)" xr:uid="{3126FD07-2063-4CAB-823C-9F0F5CCD28FB}"/>
    <hyperlink ref="C7" r:id="rId6" tooltip="4-0003306724" display="javascript:void(0)" xr:uid="{9C51759C-360D-47C9-9CF9-6FD761D56201}"/>
    <hyperlink ref="C8" r:id="rId7" tooltip="4-0003312223" display="javascript:void(0)" xr:uid="{A24F3A68-CE2B-4A68-9B0F-7AD15338DF0E}"/>
    <hyperlink ref="C9" r:id="rId8" tooltip="4-0003323010" display="javascript:void(0)" xr:uid="{8F781A4A-BDB7-417D-919E-AFBF18772101}"/>
    <hyperlink ref="C10" r:id="rId9" tooltip="4-0003343616" display="javascript:void(0)" xr:uid="{7BDD0695-07F4-47C4-9C88-5C6EB9CBA0A1}"/>
    <hyperlink ref="C11" r:id="rId10" tooltip="4-0003397468" display="javascript:void(0)" xr:uid="{E5F6683F-F3B3-4BC4-9C30-E00068029A66}"/>
    <hyperlink ref="C12" r:id="rId11" tooltip="4-0003408762" display="javascript:void(0)" xr:uid="{CEFC3137-FEAE-456D-AF42-5DE701CC1140}"/>
    <hyperlink ref="C13" r:id="rId12" tooltip="4-0003409806" display="javascript:void(0)" xr:uid="{FD9BF7E9-A168-4FCD-82EA-FD049719ABDF}"/>
    <hyperlink ref="C14" r:id="rId13" tooltip="4-0003442704" display="javascript:void(0)" xr:uid="{5697CDF4-D371-4CA6-B7B6-CF1807AB72B0}"/>
    <hyperlink ref="C15" r:id="rId14" tooltip="4-0003462115" display="javascript:void(0)" xr:uid="{EE351221-2CBA-42D1-AA38-2EE446BED01C}"/>
    <hyperlink ref="C16" r:id="rId15" tooltip="4-0003462218" display="javascript:void(0)" xr:uid="{D4D349E2-B97E-48BB-9AAC-B6BE5CE27E73}"/>
    <hyperlink ref="C17" r:id="rId16" tooltip="4-0003490569" display="javascript:void(0)" xr:uid="{132C7FD3-AAA8-4EB0-950E-2974F4C95291}"/>
    <hyperlink ref="C18" r:id="rId17" tooltip="4-0003516310" display="javascript:void(0)" xr:uid="{9DF310FA-9A93-40C0-95B0-7B69609A80AC}"/>
    <hyperlink ref="C19" r:id="rId18" tooltip="4-0003517571" display="javascript:void(0)" xr:uid="{466643DE-8ADD-4F51-85F9-5151C27797B5}"/>
    <hyperlink ref="C20" r:id="rId19" tooltip="4-0003622806" display="javascript:void(0)" xr:uid="{09C0B096-C679-4C76-B2C2-D81F0BAC070A}"/>
    <hyperlink ref="C21" r:id="rId20" tooltip="4-0003623914" display="javascript:void(0)" xr:uid="{FAB02DE9-1168-4DA5-A734-3B252FF3541E}"/>
    <hyperlink ref="C22" r:id="rId21" tooltip="4-0003626586" display="javascript:void(0)" xr:uid="{0813C093-53DE-49BA-BFFF-5460EF4BA51F}"/>
    <hyperlink ref="C23" r:id="rId22" tooltip="4-0003667753" display="javascript:void(0)" xr:uid="{B2217C3A-4E07-4B29-9BAE-66711E490D95}"/>
    <hyperlink ref="C24" r:id="rId23" tooltip="4-0003679788" display="javascript:void(0)" xr:uid="{D762977C-41F0-4B9D-AC97-77409EA2EF73}"/>
    <hyperlink ref="C25" r:id="rId24" tooltip="4-0003680068" display="javascript:void(0)" xr:uid="{389B47B5-D0DC-4938-9232-0B6FD0C6D80B}"/>
    <hyperlink ref="C26" r:id="rId25" tooltip="4-0003681724" display="javascript:void(0)" xr:uid="{D88B69AF-0623-4B02-84FA-9A2650029E73}"/>
    <hyperlink ref="C27" r:id="rId26" tooltip="4-0003702710" display="javascript:void(0)" xr:uid="{7FA09EDB-F511-4900-8E8B-571B8032D3A3}"/>
    <hyperlink ref="C28" r:id="rId27" tooltip="4-0003703609" display="javascript:void(0)" xr:uid="{532EFD22-C4EF-4721-B0D9-703505C1AA33}"/>
    <hyperlink ref="C29" r:id="rId28" tooltip="4-0003704177" display="javascript:void(0)" xr:uid="{625C2CD7-70D5-4C37-BB6F-0728A23CDE77}"/>
    <hyperlink ref="C30" r:id="rId29" tooltip="4-0003704194" display="javascript:void(0)" xr:uid="{E8C649E1-BFEE-4841-8419-36543841498A}"/>
    <hyperlink ref="C31" r:id="rId30" tooltip="4-0003725872" display="javascript:void(0)" xr:uid="{EF412F4B-4F73-451B-AD14-2F8C9BEB21FA}"/>
    <hyperlink ref="C32" r:id="rId31" tooltip="4-0003727735" display="javascript:void(0)" xr:uid="{079BBD45-0F9C-4441-8CC3-9E2662EBF6B2}"/>
    <hyperlink ref="C33" r:id="rId32" tooltip="4-0003737353" display="javascript:void(0)" xr:uid="{41471ABF-0F7A-4683-B1C1-CFA2F488F707}"/>
    <hyperlink ref="C34" r:id="rId33" tooltip="4-0003759259" display="javascript:void(0)" xr:uid="{E1FA25F8-33E0-419F-A3C7-3D46EEB50F08}"/>
    <hyperlink ref="C35" r:id="rId34" tooltip="4-0003760230" display="javascript:void(0)" xr:uid="{BDEC87A3-EEFB-477E-AC19-0C5D3B7817E6}"/>
    <hyperlink ref="C36" r:id="rId35" tooltip="4-0003772981" display="javascript:void(0)" xr:uid="{AC0E77F5-C188-4E51-A2A0-4D8DE67E5469}"/>
    <hyperlink ref="C37" r:id="rId36" tooltip="4-0003816847" display="javascript:void(0)" xr:uid="{510912A4-FB40-4994-A774-A303C0D7A5A1}"/>
    <hyperlink ref="C38" r:id="rId37" tooltip="4-0003826362" display="javascript:void(0)" xr:uid="{5BAB23F3-A30B-47C4-B076-40A25A0F0307}"/>
    <hyperlink ref="C39" r:id="rId38" tooltip="4-0003828780" display="javascript:void(0)" xr:uid="{368125E8-3375-4D8E-BB50-37B3F1159196}"/>
    <hyperlink ref="C40" r:id="rId39" tooltip="4-0003830292" display="javascript:void(0)" xr:uid="{1A0EC476-A072-48BD-A7F7-38886865324A}"/>
    <hyperlink ref="C41" r:id="rId40" tooltip="4-0003840680" display="javascript:void(0)" xr:uid="{8541975C-76BF-4FF8-8D41-B44636750347}"/>
    <hyperlink ref="C42" r:id="rId41" tooltip="4-0003841218" display="javascript:void(0)" xr:uid="{4AE97809-E1A8-4AE9-972B-21450A950CF7}"/>
    <hyperlink ref="C43" r:id="rId42" tooltip="4-0003850781" display="javascript:void(0)" xr:uid="{D34F0CAC-EF2B-455E-810A-60C51A0032B3}"/>
    <hyperlink ref="C44" r:id="rId43" tooltip="4-0003858019" display="javascript:void(0)" xr:uid="{0B17EE26-5326-41AB-A45A-692D4F355026}"/>
    <hyperlink ref="C45" r:id="rId44" tooltip="4-0003884656" display="javascript:void(0)" xr:uid="{5334AF40-2B19-40A2-AA96-2525FA580C4B}"/>
    <hyperlink ref="C46" r:id="rId45" tooltip="4-0003886289" display="javascript:void(0)" xr:uid="{465622CC-8FE0-4DB8-A9DB-C2E4CE3E4332}"/>
    <hyperlink ref="C47" r:id="rId46" tooltip="4-0003910392" display="javascript:void(0)" xr:uid="{89B6F32D-8EA0-40D7-83E3-E814F4439EC4}"/>
    <hyperlink ref="C48" r:id="rId47" tooltip="4-0003919984" display="javascript:void(0)" xr:uid="{F43113A5-B114-4F25-856D-6B813760FE77}"/>
    <hyperlink ref="C49" r:id="rId48" tooltip="4-0003920635" display="javascript:void(0)" xr:uid="{DD86F296-5DE9-4BF5-A429-B5F08F5AF0BA}"/>
    <hyperlink ref="C50" r:id="rId49" tooltip="4-0003924316" display="javascript:void(0)" xr:uid="{1C076DA9-B1B3-4B21-B5FE-E644F2108328}"/>
    <hyperlink ref="C51" r:id="rId50" tooltip="4-0003924340" display="javascript:void(0)" xr:uid="{E5084AAB-FF09-4002-AB75-7015AE590AFC}"/>
    <hyperlink ref="C52" r:id="rId51" tooltip="4-0003934862" display="javascript:void(0)" xr:uid="{40A38C4B-0F13-490E-BC4F-7522D465CFA6}"/>
    <hyperlink ref="C53" r:id="rId52" tooltip="4-0003942154" display="javascript:void(0)" xr:uid="{EFD29E65-F30E-480B-9FA4-7A7ED511BF6A}"/>
    <hyperlink ref="C54" r:id="rId53" tooltip="4-0003945154" display="javascript:void(0)" xr:uid="{0B098BD8-1EAB-4C7E-8E13-6F9A8C8419D1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08C84-15DE-451C-8BD7-ACBEC89C9848}">
  <dimension ref="A3:B59"/>
  <sheetViews>
    <sheetView topLeftCell="A4" workbookViewId="0">
      <selection activeCell="A15" sqref="A15"/>
    </sheetView>
  </sheetViews>
  <sheetFormatPr defaultRowHeight="15"/>
  <cols>
    <col min="1" max="1" width="33.7109375" bestFit="1" customWidth="1"/>
    <col min="2" max="2" width="10.85546875" bestFit="1" customWidth="1"/>
  </cols>
  <sheetData>
    <row r="3" spans="1:2">
      <c r="A3" s="7" t="s">
        <v>27</v>
      </c>
      <c r="B3" s="128" t="s">
        <v>1153</v>
      </c>
    </row>
    <row r="4" spans="1:2">
      <c r="A4" s="8" t="s">
        <v>29</v>
      </c>
      <c r="B4">
        <v>3</v>
      </c>
    </row>
    <row r="5" spans="1:2">
      <c r="A5" s="8" t="s">
        <v>73</v>
      </c>
      <c r="B5">
        <v>3</v>
      </c>
    </row>
    <row r="6" spans="1:2">
      <c r="A6" s="8" t="s">
        <v>65</v>
      </c>
      <c r="B6">
        <v>2</v>
      </c>
    </row>
    <row r="7" spans="1:2">
      <c r="A7" s="8" t="s">
        <v>848</v>
      </c>
      <c r="B7">
        <v>1</v>
      </c>
    </row>
    <row r="8" spans="1:2">
      <c r="A8" s="8" t="s">
        <v>881</v>
      </c>
      <c r="B8">
        <v>1</v>
      </c>
    </row>
    <row r="9" spans="1:2">
      <c r="A9" s="8" t="s">
        <v>74</v>
      </c>
      <c r="B9">
        <v>1</v>
      </c>
    </row>
    <row r="10" spans="1:2">
      <c r="A10" s="8" t="s">
        <v>35</v>
      </c>
      <c r="B10">
        <v>11</v>
      </c>
    </row>
    <row r="14" spans="1:2">
      <c r="A14" s="7" t="s">
        <v>1154</v>
      </c>
      <c r="B14" s="128" t="s">
        <v>1153</v>
      </c>
    </row>
    <row r="15" spans="1:2">
      <c r="A15" s="8" t="s">
        <v>903</v>
      </c>
      <c r="B15">
        <v>7</v>
      </c>
    </row>
    <row r="16" spans="1:2">
      <c r="A16" s="51" t="s">
        <v>65</v>
      </c>
      <c r="B16">
        <v>2</v>
      </c>
    </row>
    <row r="17" spans="1:2">
      <c r="A17" s="129" t="s">
        <v>9</v>
      </c>
      <c r="B17">
        <v>1</v>
      </c>
    </row>
    <row r="18" spans="1:2">
      <c r="A18" s="129" t="s">
        <v>8</v>
      </c>
      <c r="B18">
        <v>1</v>
      </c>
    </row>
    <row r="19" spans="1:2">
      <c r="A19" s="51" t="s">
        <v>73</v>
      </c>
      <c r="B19">
        <v>2</v>
      </c>
    </row>
    <row r="20" spans="1:2">
      <c r="A20" s="129" t="s">
        <v>7</v>
      </c>
      <c r="B20">
        <v>1</v>
      </c>
    </row>
    <row r="21" spans="1:2">
      <c r="A21" s="129" t="s">
        <v>14</v>
      </c>
      <c r="B21">
        <v>1</v>
      </c>
    </row>
    <row r="22" spans="1:2">
      <c r="A22" s="51" t="s">
        <v>881</v>
      </c>
      <c r="B22">
        <v>1</v>
      </c>
    </row>
    <row r="23" spans="1:2">
      <c r="A23" s="129" t="s">
        <v>14</v>
      </c>
      <c r="B23">
        <v>1</v>
      </c>
    </row>
    <row r="24" spans="1:2">
      <c r="A24" s="51" t="s">
        <v>29</v>
      </c>
      <c r="B24">
        <v>1</v>
      </c>
    </row>
    <row r="25" spans="1:2">
      <c r="A25" s="129" t="s">
        <v>12</v>
      </c>
      <c r="B25">
        <v>1</v>
      </c>
    </row>
    <row r="26" spans="1:2">
      <c r="A26" s="51" t="s">
        <v>74</v>
      </c>
      <c r="B26">
        <v>1</v>
      </c>
    </row>
    <row r="27" spans="1:2">
      <c r="A27" s="129" t="s">
        <v>7</v>
      </c>
      <c r="B27">
        <v>1</v>
      </c>
    </row>
    <row r="28" spans="1:2">
      <c r="A28" s="8" t="s">
        <v>1155</v>
      </c>
      <c r="B28">
        <v>4</v>
      </c>
    </row>
    <row r="29" spans="1:2">
      <c r="A29" s="51" t="s">
        <v>29</v>
      </c>
      <c r="B29">
        <v>2</v>
      </c>
    </row>
    <row r="30" spans="1:2">
      <c r="A30" s="129" t="s">
        <v>9</v>
      </c>
      <c r="B30">
        <v>1</v>
      </c>
    </row>
    <row r="31" spans="1:2">
      <c r="A31" s="129" t="s">
        <v>8</v>
      </c>
      <c r="B31">
        <v>1</v>
      </c>
    </row>
    <row r="32" spans="1:2">
      <c r="A32" s="51" t="s">
        <v>848</v>
      </c>
      <c r="B32">
        <v>1</v>
      </c>
    </row>
    <row r="33" spans="1:2">
      <c r="A33" s="129" t="s">
        <v>7</v>
      </c>
      <c r="B33">
        <v>1</v>
      </c>
    </row>
    <row r="34" spans="1:2">
      <c r="A34" s="51" t="s">
        <v>73</v>
      </c>
      <c r="B34">
        <v>1</v>
      </c>
    </row>
    <row r="35" spans="1:2">
      <c r="A35" s="129" t="s">
        <v>10</v>
      </c>
      <c r="B35">
        <v>1</v>
      </c>
    </row>
    <row r="36" spans="1:2">
      <c r="A36" s="8" t="s">
        <v>35</v>
      </c>
      <c r="B36">
        <v>11</v>
      </c>
    </row>
    <row r="37" spans="1:2">
      <c r="A37" s="8"/>
    </row>
    <row r="38" spans="1:2">
      <c r="A38" s="8"/>
    </row>
    <row r="39" spans="1:2">
      <c r="A39" s="8"/>
    </row>
    <row r="40" spans="1:2">
      <c r="A40" s="8"/>
    </row>
    <row r="41" spans="1:2">
      <c r="A41" s="8"/>
    </row>
    <row r="42" spans="1:2">
      <c r="A42" s="8"/>
    </row>
    <row r="43" spans="1:2">
      <c r="A43" s="8"/>
    </row>
    <row r="44" spans="1:2">
      <c r="A44" s="8"/>
    </row>
    <row r="45" spans="1:2">
      <c r="A45" s="8"/>
    </row>
    <row r="46" spans="1:2">
      <c r="A46" s="8"/>
    </row>
    <row r="47" spans="1:2">
      <c r="A47" s="8"/>
    </row>
    <row r="48" spans="1:2">
      <c r="A48" s="7" t="s">
        <v>100</v>
      </c>
      <c r="B48" t="s">
        <v>658</v>
      </c>
    </row>
    <row r="50" spans="1:2">
      <c r="A50" s="7" t="s">
        <v>1154</v>
      </c>
      <c r="B50" s="128" t="s">
        <v>1153</v>
      </c>
    </row>
    <row r="51" spans="1:2">
      <c r="A51" s="8" t="s">
        <v>903</v>
      </c>
      <c r="B51">
        <v>1</v>
      </c>
    </row>
    <row r="52" spans="1:2">
      <c r="A52" s="51" t="s">
        <v>73</v>
      </c>
      <c r="B52">
        <v>1</v>
      </c>
    </row>
    <row r="53" spans="1:2">
      <c r="A53" s="129" t="s">
        <v>652</v>
      </c>
      <c r="B53">
        <v>1</v>
      </c>
    </row>
    <row r="54" spans="1:2">
      <c r="A54" s="130" t="s">
        <v>7</v>
      </c>
      <c r="B54">
        <v>1</v>
      </c>
    </row>
    <row r="55" spans="1:2">
      <c r="A55" s="8" t="s">
        <v>1155</v>
      </c>
      <c r="B55">
        <v>1</v>
      </c>
    </row>
    <row r="56" spans="1:2">
      <c r="A56" s="51" t="s">
        <v>73</v>
      </c>
      <c r="B56">
        <v>1</v>
      </c>
    </row>
    <row r="57" spans="1:2">
      <c r="A57" s="129" t="s">
        <v>712</v>
      </c>
      <c r="B57">
        <v>1</v>
      </c>
    </row>
    <row r="58" spans="1:2">
      <c r="A58" s="130" t="s">
        <v>10</v>
      </c>
      <c r="B58">
        <v>1</v>
      </c>
    </row>
    <row r="59" spans="1:2">
      <c r="A59" s="8" t="s">
        <v>35</v>
      </c>
      <c r="B59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4FFD3-E456-4E52-9A34-1114CD3F8A29}">
  <dimension ref="A1:X12"/>
  <sheetViews>
    <sheetView workbookViewId="0">
      <pane xSplit="10" ySplit="1" topLeftCell="K10" activePane="bottomRight" state="frozen"/>
      <selection pane="topRight" activeCell="K1" sqref="K1"/>
      <selection pane="bottomLeft" activeCell="A2" sqref="A2"/>
      <selection pane="bottomRight" activeCell="Y4" sqref="Y4"/>
    </sheetView>
  </sheetViews>
  <sheetFormatPr defaultRowHeight="15"/>
  <cols>
    <col min="1" max="1" width="21.28515625" customWidth="1"/>
    <col min="2" max="2" width="15.5703125" bestFit="1" customWidth="1"/>
    <col min="3" max="3" width="17.85546875" customWidth="1"/>
    <col min="4" max="4" width="12" customWidth="1"/>
    <col min="5" max="5" width="14.7109375" customWidth="1"/>
    <col min="6" max="6" width="25.28515625" customWidth="1"/>
    <col min="7" max="7" width="38.28515625" customWidth="1"/>
    <col min="9" max="9" width="5.28515625" bestFit="1" customWidth="1"/>
    <col min="10" max="10" width="21.28515625" customWidth="1"/>
    <col min="18" max="18" width="17.42578125" customWidth="1"/>
    <col min="19" max="19" width="26.28515625" customWidth="1"/>
    <col min="20" max="20" width="21.140625" customWidth="1"/>
  </cols>
  <sheetData>
    <row r="1" spans="1:24" ht="45">
      <c r="A1" s="1" t="s">
        <v>82</v>
      </c>
      <c r="B1" s="54" t="s">
        <v>84</v>
      </c>
      <c r="C1" s="54" t="s">
        <v>85</v>
      </c>
      <c r="D1" s="54" t="s">
        <v>18</v>
      </c>
      <c r="E1" s="54" t="s">
        <v>86</v>
      </c>
      <c r="F1" s="54" t="s">
        <v>87</v>
      </c>
      <c r="G1" s="54" t="s">
        <v>88</v>
      </c>
      <c r="H1" s="1" t="s">
        <v>89</v>
      </c>
      <c r="I1" s="1" t="s">
        <v>90</v>
      </c>
      <c r="J1" s="1" t="s">
        <v>91</v>
      </c>
      <c r="K1" s="1" t="s">
        <v>92</v>
      </c>
      <c r="L1" s="1" t="s">
        <v>4</v>
      </c>
      <c r="M1" s="1" t="s">
        <v>93</v>
      </c>
      <c r="N1" s="1" t="s">
        <v>0</v>
      </c>
      <c r="O1" s="115" t="s">
        <v>94</v>
      </c>
      <c r="P1" s="46" t="s">
        <v>95</v>
      </c>
      <c r="Q1" s="46" t="s">
        <v>2</v>
      </c>
      <c r="R1" s="1" t="s">
        <v>96</v>
      </c>
      <c r="S1" s="69" t="s">
        <v>97</v>
      </c>
      <c r="T1" s="1" t="s">
        <v>98</v>
      </c>
      <c r="U1" s="38" t="s">
        <v>3</v>
      </c>
      <c r="V1" s="68" t="s">
        <v>99</v>
      </c>
      <c r="W1" s="68" t="s">
        <v>100</v>
      </c>
      <c r="X1" s="68" t="s">
        <v>1156</v>
      </c>
    </row>
    <row r="2" spans="1:24" ht="75">
      <c r="A2" s="2" t="s">
        <v>222</v>
      </c>
      <c r="B2" s="59" t="s">
        <v>425</v>
      </c>
      <c r="C2" s="3">
        <v>46288.893750000003</v>
      </c>
      <c r="D2" s="125" t="s">
        <v>9</v>
      </c>
      <c r="E2" s="2" t="s">
        <v>20</v>
      </c>
      <c r="F2" s="2" t="s">
        <v>322</v>
      </c>
      <c r="G2" s="120" t="s">
        <v>426</v>
      </c>
      <c r="H2" s="9" t="s">
        <v>29</v>
      </c>
      <c r="I2" s="6">
        <v>108.31597222221899</v>
      </c>
      <c r="J2" s="97" t="s">
        <v>1157</v>
      </c>
      <c r="K2" s="31"/>
      <c r="L2" s="110" t="s">
        <v>428</v>
      </c>
      <c r="M2" s="19" t="s">
        <v>106</v>
      </c>
      <c r="N2" s="43" t="s">
        <v>25</v>
      </c>
      <c r="O2" s="42" t="s">
        <v>23</v>
      </c>
      <c r="P2" s="43" t="s">
        <v>56</v>
      </c>
      <c r="Q2" s="43"/>
      <c r="R2" s="5" t="s">
        <v>163</v>
      </c>
      <c r="S2" s="47" t="s">
        <v>429</v>
      </c>
      <c r="T2" s="5" t="s">
        <v>430</v>
      </c>
      <c r="U2" s="107" t="s">
        <v>106</v>
      </c>
      <c r="V2" s="5"/>
      <c r="W2" s="2" t="s">
        <v>431</v>
      </c>
      <c r="X2" t="s">
        <v>1155</v>
      </c>
    </row>
    <row r="3" spans="1:24" ht="75">
      <c r="A3" s="19" t="s">
        <v>113</v>
      </c>
      <c r="B3" s="59" t="s">
        <v>523</v>
      </c>
      <c r="C3" s="3">
        <v>46293.692361111112</v>
      </c>
      <c r="D3" s="125" t="s">
        <v>9</v>
      </c>
      <c r="E3" s="2" t="s">
        <v>20</v>
      </c>
      <c r="F3" s="2" t="s">
        <v>322</v>
      </c>
      <c r="G3" s="53" t="s">
        <v>524</v>
      </c>
      <c r="H3" s="2" t="s">
        <v>65</v>
      </c>
      <c r="I3" s="6">
        <v>70.327083333329938</v>
      </c>
      <c r="J3" s="66" t="s">
        <v>1158</v>
      </c>
      <c r="K3" s="66"/>
      <c r="L3" s="102" t="s">
        <v>526</v>
      </c>
      <c r="M3" s="5"/>
      <c r="N3" s="42" t="s">
        <v>25</v>
      </c>
      <c r="O3" s="42" t="s">
        <v>25</v>
      </c>
      <c r="P3" s="42" t="s">
        <v>50</v>
      </c>
      <c r="Q3" s="42" t="s">
        <v>50</v>
      </c>
      <c r="R3" s="5" t="s">
        <v>163</v>
      </c>
      <c r="S3" s="47" t="s">
        <v>527</v>
      </c>
      <c r="T3" s="5" t="s">
        <v>528</v>
      </c>
      <c r="U3" s="107" t="s">
        <v>106</v>
      </c>
      <c r="V3" s="2"/>
      <c r="W3" s="2" t="s">
        <v>431</v>
      </c>
      <c r="X3" t="s">
        <v>903</v>
      </c>
    </row>
    <row r="4" spans="1:24" ht="60">
      <c r="A4" s="19" t="s">
        <v>207</v>
      </c>
      <c r="B4" s="59" t="s">
        <v>652</v>
      </c>
      <c r="C4" s="3">
        <v>46294.372916666667</v>
      </c>
      <c r="D4" s="125" t="s">
        <v>7</v>
      </c>
      <c r="E4" s="2" t="s">
        <v>20</v>
      </c>
      <c r="F4" s="2" t="s">
        <v>322</v>
      </c>
      <c r="G4" s="119" t="s">
        <v>653</v>
      </c>
      <c r="H4" s="119" t="s">
        <v>73</v>
      </c>
      <c r="I4" s="44">
        <v>53.524305555554747</v>
      </c>
      <c r="J4" s="5" t="s">
        <v>1159</v>
      </c>
      <c r="K4" s="5"/>
      <c r="L4" s="113"/>
      <c r="M4" s="5"/>
      <c r="N4" s="42" t="s">
        <v>25</v>
      </c>
      <c r="O4" s="42" t="s">
        <v>25</v>
      </c>
      <c r="P4" s="42"/>
      <c r="Q4" s="42"/>
      <c r="R4" s="5" t="s">
        <v>655</v>
      </c>
      <c r="S4" s="47"/>
      <c r="T4" s="5" t="s">
        <v>657</v>
      </c>
      <c r="U4" s="5"/>
      <c r="V4" s="5"/>
      <c r="W4" s="5" t="s">
        <v>658</v>
      </c>
      <c r="X4" t="s">
        <v>903</v>
      </c>
    </row>
    <row r="5" spans="1:24" ht="90">
      <c r="A5" s="19" t="s">
        <v>207</v>
      </c>
      <c r="B5" s="27" t="s">
        <v>712</v>
      </c>
      <c r="C5" s="3">
        <v>46293.074999999997</v>
      </c>
      <c r="D5" s="2" t="s">
        <v>10</v>
      </c>
      <c r="E5" s="2" t="s">
        <v>20</v>
      </c>
      <c r="F5" s="2" t="s">
        <v>322</v>
      </c>
      <c r="G5" s="119" t="s">
        <v>713</v>
      </c>
      <c r="H5" s="119" t="s">
        <v>73</v>
      </c>
      <c r="I5" s="44">
        <v>46.602777777778101</v>
      </c>
      <c r="J5" s="5" t="s">
        <v>1160</v>
      </c>
      <c r="K5" s="5"/>
      <c r="L5" s="113" t="s">
        <v>700</v>
      </c>
      <c r="M5" s="5"/>
      <c r="N5" s="42" t="s">
        <v>25</v>
      </c>
      <c r="O5" s="118" t="s">
        <v>23</v>
      </c>
      <c r="P5" s="42"/>
      <c r="Q5" s="42"/>
      <c r="R5" s="5" t="s">
        <v>655</v>
      </c>
      <c r="S5" s="5"/>
      <c r="T5" s="5" t="s">
        <v>715</v>
      </c>
      <c r="U5" s="5"/>
      <c r="V5" s="5"/>
      <c r="W5" s="5" t="s">
        <v>658</v>
      </c>
      <c r="X5" s="5" t="s">
        <v>1155</v>
      </c>
    </row>
    <row r="6" spans="1:24" ht="120">
      <c r="A6" s="19" t="s">
        <v>207</v>
      </c>
      <c r="B6" s="4" t="s">
        <v>815</v>
      </c>
      <c r="C6" s="3">
        <v>46294.09097222222</v>
      </c>
      <c r="D6" s="125" t="s">
        <v>7</v>
      </c>
      <c r="E6" s="2" t="s">
        <v>20</v>
      </c>
      <c r="F6" s="2" t="s">
        <v>322</v>
      </c>
      <c r="G6" s="2" t="s">
        <v>816</v>
      </c>
      <c r="H6" s="2" t="s">
        <v>74</v>
      </c>
      <c r="I6" s="44">
        <v>26.511805555557657</v>
      </c>
      <c r="J6" s="5" t="s">
        <v>1161</v>
      </c>
      <c r="K6" s="5"/>
      <c r="L6" s="113"/>
      <c r="M6" s="5"/>
      <c r="N6" s="42" t="s">
        <v>23</v>
      </c>
      <c r="O6" s="118" t="s">
        <v>818</v>
      </c>
      <c r="P6" s="42"/>
      <c r="Q6" s="42"/>
      <c r="R6" s="5" t="s">
        <v>163</v>
      </c>
      <c r="S6" s="5"/>
      <c r="T6" s="5" t="s">
        <v>820</v>
      </c>
      <c r="U6" s="5"/>
      <c r="V6" s="5"/>
      <c r="W6" s="5"/>
      <c r="X6" t="s">
        <v>903</v>
      </c>
    </row>
    <row r="7" spans="1:24" ht="90">
      <c r="A7" s="19" t="s">
        <v>134</v>
      </c>
      <c r="B7" s="4" t="s">
        <v>831</v>
      </c>
      <c r="C7" s="3">
        <v>46290.029861111114</v>
      </c>
      <c r="D7" s="125" t="s">
        <v>8</v>
      </c>
      <c r="E7" s="2" t="s">
        <v>21</v>
      </c>
      <c r="F7" s="2" t="s">
        <v>322</v>
      </c>
      <c r="G7" s="2" t="s">
        <v>832</v>
      </c>
      <c r="H7" s="2" t="s">
        <v>29</v>
      </c>
      <c r="I7" s="44">
        <v>24.400000000001455</v>
      </c>
      <c r="J7" s="5" t="s">
        <v>833</v>
      </c>
      <c r="K7" s="5"/>
      <c r="L7" s="113"/>
      <c r="M7" s="5"/>
      <c r="N7" s="42" t="s">
        <v>24</v>
      </c>
      <c r="O7" s="42" t="s">
        <v>25</v>
      </c>
      <c r="P7" s="42"/>
      <c r="Q7" s="42"/>
      <c r="R7" s="5" t="s">
        <v>834</v>
      </c>
      <c r="S7" s="5" t="s">
        <v>1162</v>
      </c>
      <c r="T7" s="5" t="s">
        <v>836</v>
      </c>
      <c r="U7" s="5"/>
      <c r="V7" s="5"/>
      <c r="W7" s="5" t="s">
        <v>658</v>
      </c>
      <c r="X7" s="5" t="s">
        <v>1155</v>
      </c>
    </row>
    <row r="8" spans="1:24" ht="90">
      <c r="A8" s="19" t="s">
        <v>134</v>
      </c>
      <c r="B8" s="4" t="s">
        <v>842</v>
      </c>
      <c r="C8" s="3">
        <v>46287.848611111112</v>
      </c>
      <c r="D8" s="2" t="s">
        <v>12</v>
      </c>
      <c r="E8" s="2" t="s">
        <v>21</v>
      </c>
      <c r="F8" s="2" t="s">
        <v>322</v>
      </c>
      <c r="G8" s="2" t="s">
        <v>843</v>
      </c>
      <c r="H8" s="2" t="s">
        <v>29</v>
      </c>
      <c r="I8" s="44">
        <v>24.351388888891961</v>
      </c>
      <c r="J8" s="5" t="s">
        <v>1163</v>
      </c>
      <c r="K8" s="5"/>
      <c r="L8" s="113"/>
      <c r="M8" s="5"/>
      <c r="N8" s="42" t="s">
        <v>24</v>
      </c>
      <c r="O8" s="42" t="s">
        <v>24</v>
      </c>
      <c r="P8" s="42"/>
      <c r="Q8" s="42"/>
      <c r="R8" s="5" t="s">
        <v>834</v>
      </c>
      <c r="S8" s="5"/>
      <c r="T8" s="5"/>
      <c r="U8" s="5"/>
      <c r="V8" s="5"/>
      <c r="W8" s="5"/>
      <c r="X8" t="s">
        <v>903</v>
      </c>
    </row>
    <row r="9" spans="1:24" ht="60">
      <c r="A9" s="19" t="s">
        <v>134</v>
      </c>
      <c r="B9" s="4" t="s">
        <v>846</v>
      </c>
      <c r="C9" s="3">
        <v>46294.293055555558</v>
      </c>
      <c r="D9" s="125" t="s">
        <v>7</v>
      </c>
      <c r="E9" s="2" t="s">
        <v>20</v>
      </c>
      <c r="F9" s="2" t="s">
        <v>322</v>
      </c>
      <c r="G9" s="2" t="s">
        <v>847</v>
      </c>
      <c r="H9" s="2" t="s">
        <v>848</v>
      </c>
      <c r="I9" s="44">
        <v>24.318749999998545</v>
      </c>
      <c r="J9" s="5" t="s">
        <v>1164</v>
      </c>
      <c r="K9" s="5"/>
      <c r="L9" s="113"/>
      <c r="M9" s="5"/>
      <c r="N9" s="42" t="s">
        <v>25</v>
      </c>
      <c r="O9" s="118" t="s">
        <v>23</v>
      </c>
      <c r="P9" s="42"/>
      <c r="Q9" s="42"/>
      <c r="R9" s="5" t="s">
        <v>163</v>
      </c>
      <c r="S9" s="5"/>
      <c r="T9" s="5" t="s">
        <v>851</v>
      </c>
      <c r="U9" s="5"/>
      <c r="V9" s="5"/>
      <c r="W9" s="5"/>
      <c r="X9" s="5" t="s">
        <v>1155</v>
      </c>
    </row>
    <row r="10" spans="1:24" ht="60">
      <c r="A10" s="19" t="s">
        <v>852</v>
      </c>
      <c r="B10" s="4" t="s">
        <v>853</v>
      </c>
      <c r="C10" s="3">
        <v>46293.73333333333</v>
      </c>
      <c r="D10" s="2" t="s">
        <v>8</v>
      </c>
      <c r="E10" s="2" t="s">
        <v>20</v>
      </c>
      <c r="F10" s="2" t="s">
        <v>322</v>
      </c>
      <c r="G10" s="2" t="s">
        <v>854</v>
      </c>
      <c r="H10" s="2" t="s">
        <v>65</v>
      </c>
      <c r="I10" s="44">
        <v>24.315972222218988</v>
      </c>
      <c r="J10" s="5" t="s">
        <v>1165</v>
      </c>
      <c r="K10" s="5"/>
      <c r="L10" s="113"/>
      <c r="M10" s="5"/>
      <c r="N10" s="42" t="s">
        <v>25</v>
      </c>
      <c r="O10" s="42" t="s">
        <v>23</v>
      </c>
      <c r="P10" s="42"/>
      <c r="Q10" s="42"/>
      <c r="R10" s="5" t="s">
        <v>163</v>
      </c>
      <c r="S10" s="5"/>
      <c r="T10" s="5" t="s">
        <v>856</v>
      </c>
      <c r="U10" s="5"/>
      <c r="V10" s="5"/>
      <c r="W10" s="2" t="s">
        <v>431</v>
      </c>
      <c r="X10" t="s">
        <v>903</v>
      </c>
    </row>
    <row r="11" spans="1:24" ht="45">
      <c r="A11" s="19" t="s">
        <v>878</v>
      </c>
      <c r="B11" s="4" t="s">
        <v>897</v>
      </c>
      <c r="C11" s="3">
        <v>46288.34375</v>
      </c>
      <c r="D11" s="2" t="s">
        <v>14</v>
      </c>
      <c r="E11" s="2" t="s">
        <v>20</v>
      </c>
      <c r="F11" s="2" t="s">
        <v>322</v>
      </c>
      <c r="G11" s="2" t="s">
        <v>898</v>
      </c>
      <c r="H11" s="2" t="s">
        <v>881</v>
      </c>
      <c r="I11" s="44">
        <v>9.5256944444408873</v>
      </c>
      <c r="J11" s="5" t="s">
        <v>1166</v>
      </c>
      <c r="K11" s="5"/>
      <c r="L11" s="113"/>
      <c r="M11" s="5"/>
      <c r="N11" s="42" t="s">
        <v>25</v>
      </c>
      <c r="O11" s="42"/>
      <c r="P11" s="42"/>
      <c r="Q11" s="42"/>
      <c r="R11" s="5" t="s">
        <v>163</v>
      </c>
      <c r="S11" s="5"/>
      <c r="T11" s="5"/>
      <c r="U11" s="5"/>
      <c r="V11" s="5"/>
      <c r="W11" s="5"/>
      <c r="X11" t="s">
        <v>903</v>
      </c>
    </row>
    <row r="12" spans="1:24" ht="60">
      <c r="A12" s="19" t="s">
        <v>134</v>
      </c>
      <c r="B12" s="4" t="s">
        <v>926</v>
      </c>
      <c r="C12" s="3">
        <v>46293.426388888889</v>
      </c>
      <c r="D12" s="2" t="s">
        <v>14</v>
      </c>
      <c r="E12" s="2" t="s">
        <v>20</v>
      </c>
      <c r="F12" s="2" t="s">
        <v>322</v>
      </c>
      <c r="G12" s="2" t="s">
        <v>927</v>
      </c>
      <c r="H12" s="2" t="s">
        <v>73</v>
      </c>
      <c r="I12" s="44">
        <v>6.2708333333357587</v>
      </c>
      <c r="J12" s="5" t="s">
        <v>1167</v>
      </c>
      <c r="K12" s="5"/>
      <c r="L12" s="113"/>
      <c r="M12" s="5"/>
      <c r="N12" s="42" t="s">
        <v>23</v>
      </c>
      <c r="O12" s="42"/>
      <c r="P12" s="42"/>
      <c r="Q12" s="42"/>
      <c r="R12" s="5" t="s">
        <v>163</v>
      </c>
      <c r="S12" s="5"/>
      <c r="T12" s="5" t="s">
        <v>928</v>
      </c>
      <c r="U12" s="5"/>
      <c r="V12" s="5"/>
      <c r="W12" s="5"/>
      <c r="X12" t="s">
        <v>903</v>
      </c>
    </row>
  </sheetData>
  <autoFilter ref="A1:X12" xr:uid="{63D4FFD3-E456-4E52-9A34-1114CD3F8A29}"/>
  <hyperlinks>
    <hyperlink ref="B2" r:id="rId1" tooltip="4-0003017154" display="javascript:void(0)" xr:uid="{DFA1CD1C-6467-4D6A-A1AA-2E50819F72C3}"/>
    <hyperlink ref="B3" r:id="rId2" tooltip="4-0003312223" display="javascript:void(0)" xr:uid="{E4616296-66B8-4D0E-8985-1B54A58158E7}"/>
    <hyperlink ref="B4" r:id="rId3" tooltip="4-0003462218" display="javascript:void(0)" xr:uid="{8B5F4031-319F-477F-A074-8D043EF90425}"/>
    <hyperlink ref="B5" r:id="rId4" tooltip="4-0003517571" display="javascript:void(0)" xr:uid="{76ED09E3-B96F-41FD-BCB1-6BFD7F6351AB}"/>
    <hyperlink ref="B6" r:id="rId5" tooltip="4-0003679788" display="javascript:void(0)" xr:uid="{D30C9E58-532F-4DB7-8A4D-B4F1A7B025AD}"/>
    <hyperlink ref="B7" r:id="rId6" tooltip="4-0003702710" display="javascript:void(0)" xr:uid="{FD8715A8-A68D-4F8C-A62C-069F333E4314}"/>
    <hyperlink ref="B8" r:id="rId7" tooltip="4-0003703609" display="javascript:void(0)" xr:uid="{2783B83C-64DD-4B09-A975-9C62B032B13A}"/>
    <hyperlink ref="B9" r:id="rId8" tooltip="4-0003704177" display="javascript:void(0)" xr:uid="{1583D68B-88F3-4A81-A7EB-F0F8B0346F78}"/>
    <hyperlink ref="B10" r:id="rId9" tooltip="4-0003704194" display="javascript:void(0)" xr:uid="{3CFF3B89-F171-410E-90A9-5DEEE9B3E503}"/>
    <hyperlink ref="B11" r:id="rId10" tooltip="4-0003816847" display="javascript:void(0)" xr:uid="{3CD93CFC-A8B1-4617-BD4B-2431CA37A48D}"/>
    <hyperlink ref="B12" r:id="rId11" tooltip="4-0003841218" display="javascript:void(0)" xr:uid="{05232C08-385C-4448-8330-515657B82E4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9FAE0-373F-4025-ADE0-75BAC240A3E7}">
  <sheetPr>
    <tabColor rgb="FFFF0000"/>
  </sheetPr>
  <dimension ref="A1:Q11"/>
  <sheetViews>
    <sheetView topLeftCell="F1" workbookViewId="0">
      <selection activeCell="A5" sqref="A5"/>
    </sheetView>
  </sheetViews>
  <sheetFormatPr defaultRowHeight="15"/>
  <cols>
    <col min="1" max="1" width="22.28515625" customWidth="1"/>
    <col min="2" max="2" width="17.7109375" customWidth="1"/>
    <col min="3" max="3" width="15.5703125" bestFit="1" customWidth="1"/>
    <col min="4" max="4" width="13.7109375" customWidth="1"/>
    <col min="5" max="5" width="11.5703125" customWidth="1"/>
    <col min="7" max="7" width="37.5703125" customWidth="1"/>
    <col min="8" max="8" width="22" customWidth="1"/>
    <col min="10" max="10" width="52.140625" customWidth="1"/>
    <col min="12" max="12" width="15.42578125" customWidth="1"/>
    <col min="14" max="14" width="10.7109375" bestFit="1" customWidth="1"/>
    <col min="17" max="17" width="12.7109375" customWidth="1"/>
  </cols>
  <sheetData>
    <row r="1" spans="1:17" ht="45">
      <c r="A1" s="73" t="s">
        <v>82</v>
      </c>
      <c r="B1" s="74" t="s">
        <v>84</v>
      </c>
      <c r="C1" s="74" t="s">
        <v>85</v>
      </c>
      <c r="D1" s="74" t="s">
        <v>18</v>
      </c>
      <c r="E1" s="74" t="s">
        <v>86</v>
      </c>
      <c r="F1" s="74" t="s">
        <v>87</v>
      </c>
      <c r="G1" s="74" t="s">
        <v>88</v>
      </c>
      <c r="H1" s="73" t="s">
        <v>89</v>
      </c>
      <c r="I1" s="73" t="s">
        <v>90</v>
      </c>
      <c r="J1" s="73" t="s">
        <v>91</v>
      </c>
      <c r="K1" s="73" t="s">
        <v>93</v>
      </c>
      <c r="L1" s="73" t="s">
        <v>0</v>
      </c>
      <c r="M1" s="94" t="s">
        <v>1168</v>
      </c>
      <c r="N1" s="94" t="s">
        <v>4</v>
      </c>
      <c r="O1" s="1" t="s">
        <v>96</v>
      </c>
      <c r="P1" s="69" t="s">
        <v>97</v>
      </c>
      <c r="Q1" s="1" t="s">
        <v>98</v>
      </c>
    </row>
    <row r="2" spans="1:17" ht="45">
      <c r="A2" s="76" t="s">
        <v>102</v>
      </c>
      <c r="B2" s="77" t="s">
        <v>129</v>
      </c>
      <c r="C2" s="78" t="s">
        <v>104</v>
      </c>
      <c r="D2" s="78" t="s">
        <v>104</v>
      </c>
      <c r="E2" s="78" t="s">
        <v>104</v>
      </c>
      <c r="F2" s="78" t="s">
        <v>104</v>
      </c>
      <c r="G2" s="76" t="s">
        <v>130</v>
      </c>
      <c r="H2" s="79" t="s">
        <v>55</v>
      </c>
      <c r="I2" s="80">
        <v>216.5888888888876</v>
      </c>
      <c r="J2" s="79" t="s">
        <v>131</v>
      </c>
      <c r="K2" s="75"/>
      <c r="L2" s="75"/>
      <c r="M2" s="75">
        <v>968136</v>
      </c>
      <c r="N2" s="75"/>
    </row>
    <row r="3" spans="1:17" ht="45">
      <c r="A3" s="76" t="s">
        <v>207</v>
      </c>
      <c r="B3" s="77" t="s">
        <v>1169</v>
      </c>
      <c r="C3" s="78" t="s">
        <v>104</v>
      </c>
      <c r="D3" s="78" t="s">
        <v>104</v>
      </c>
      <c r="E3" s="78" t="s">
        <v>104</v>
      </c>
      <c r="F3" s="78" t="s">
        <v>104</v>
      </c>
      <c r="G3" s="78" t="s">
        <v>1170</v>
      </c>
      <c r="H3" s="79" t="s">
        <v>73</v>
      </c>
      <c r="I3" s="75"/>
      <c r="J3" s="79" t="s">
        <v>1171</v>
      </c>
      <c r="K3" s="75"/>
      <c r="L3" s="75"/>
      <c r="M3" s="75">
        <v>954002</v>
      </c>
      <c r="N3" s="75"/>
    </row>
    <row r="4" spans="1:17" ht="45">
      <c r="A4" s="76" t="s">
        <v>207</v>
      </c>
      <c r="B4" s="77" t="s">
        <v>208</v>
      </c>
      <c r="C4" s="78" t="s">
        <v>104</v>
      </c>
      <c r="D4" s="78" t="s">
        <v>104</v>
      </c>
      <c r="E4" s="78" t="s">
        <v>104</v>
      </c>
      <c r="F4" s="78" t="s">
        <v>104</v>
      </c>
      <c r="G4" s="76" t="s">
        <v>209</v>
      </c>
      <c r="H4" s="79" t="s">
        <v>73</v>
      </c>
      <c r="I4" s="80">
        <v>148.32222222222481</v>
      </c>
      <c r="J4" s="91" t="s">
        <v>210</v>
      </c>
      <c r="K4" s="79"/>
      <c r="L4" s="93" t="s">
        <v>23</v>
      </c>
      <c r="M4" s="78">
        <v>953999</v>
      </c>
      <c r="N4" s="75" t="s">
        <v>600</v>
      </c>
    </row>
    <row r="5" spans="1:17" ht="49.5" customHeight="1">
      <c r="A5" s="81" t="s">
        <v>102</v>
      </c>
      <c r="B5" s="82" t="s">
        <v>251</v>
      </c>
      <c r="C5" s="78" t="s">
        <v>104</v>
      </c>
      <c r="D5" s="78" t="s">
        <v>104</v>
      </c>
      <c r="E5" s="78" t="s">
        <v>104</v>
      </c>
      <c r="F5" s="78" t="s">
        <v>104</v>
      </c>
      <c r="G5" s="99" t="s">
        <v>252</v>
      </c>
      <c r="H5" s="81" t="s">
        <v>55</v>
      </c>
      <c r="I5" s="83">
        <v>127.36736111110804</v>
      </c>
      <c r="J5" s="127" t="s">
        <v>1172</v>
      </c>
      <c r="K5" s="75"/>
      <c r="L5" s="78" t="s">
        <v>1173</v>
      </c>
      <c r="M5" s="98">
        <v>957388</v>
      </c>
      <c r="N5" s="75" t="s">
        <v>1174</v>
      </c>
      <c r="P5" s="5"/>
    </row>
    <row r="6" spans="1:17" ht="30">
      <c r="A6" s="76" t="s">
        <v>102</v>
      </c>
      <c r="B6" s="84" t="s">
        <v>312</v>
      </c>
      <c r="C6" s="78" t="s">
        <v>104</v>
      </c>
      <c r="D6" s="78" t="s">
        <v>104</v>
      </c>
      <c r="E6" s="78" t="s">
        <v>104</v>
      </c>
      <c r="F6" s="78" t="s">
        <v>104</v>
      </c>
      <c r="G6" s="76" t="s">
        <v>313</v>
      </c>
      <c r="H6" s="79" t="s">
        <v>55</v>
      </c>
      <c r="I6" s="80"/>
      <c r="J6" s="79" t="s">
        <v>1175</v>
      </c>
      <c r="K6" s="85" t="s">
        <v>106</v>
      </c>
      <c r="L6" s="86" t="s">
        <v>25</v>
      </c>
      <c r="M6" s="87">
        <v>874811</v>
      </c>
      <c r="N6" s="75"/>
    </row>
    <row r="7" spans="1:17" ht="30">
      <c r="A7" s="76" t="s">
        <v>102</v>
      </c>
      <c r="B7" s="84" t="s">
        <v>312</v>
      </c>
      <c r="C7" s="78" t="s">
        <v>104</v>
      </c>
      <c r="D7" s="78" t="s">
        <v>104</v>
      </c>
      <c r="E7" s="78" t="s">
        <v>104</v>
      </c>
      <c r="F7" s="78" t="s">
        <v>104</v>
      </c>
      <c r="G7" s="76" t="s">
        <v>313</v>
      </c>
      <c r="H7" s="79" t="s">
        <v>55</v>
      </c>
      <c r="I7" s="80"/>
      <c r="J7" s="79" t="s">
        <v>314</v>
      </c>
      <c r="K7" s="85" t="s">
        <v>106</v>
      </c>
      <c r="L7" s="86" t="s">
        <v>25</v>
      </c>
      <c r="M7" s="78">
        <v>874811</v>
      </c>
      <c r="N7" s="75"/>
    </row>
    <row r="8" spans="1:17" ht="45">
      <c r="A8" s="79" t="s">
        <v>102</v>
      </c>
      <c r="B8" s="88" t="s">
        <v>511</v>
      </c>
      <c r="C8" s="89">
        <v>46266.404861111114</v>
      </c>
      <c r="D8" s="79" t="s">
        <v>12</v>
      </c>
      <c r="E8" s="79" t="s">
        <v>20</v>
      </c>
      <c r="F8" s="79" t="s">
        <v>322</v>
      </c>
      <c r="G8" s="79" t="s">
        <v>512</v>
      </c>
      <c r="H8" s="79" t="s">
        <v>55</v>
      </c>
      <c r="I8" s="83">
        <v>43.765277777776646</v>
      </c>
      <c r="J8" s="79" t="s">
        <v>1176</v>
      </c>
      <c r="K8" s="75"/>
      <c r="L8" s="75"/>
      <c r="M8" s="75">
        <v>975953</v>
      </c>
      <c r="N8" s="75"/>
    </row>
    <row r="9" spans="1:17" ht="30">
      <c r="A9" s="76" t="s">
        <v>119</v>
      </c>
      <c r="B9" s="84" t="s">
        <v>554</v>
      </c>
      <c r="C9" s="78" t="s">
        <v>104</v>
      </c>
      <c r="D9" s="78" t="s">
        <v>104</v>
      </c>
      <c r="E9" s="78" t="s">
        <v>104</v>
      </c>
      <c r="F9" s="78" t="s">
        <v>104</v>
      </c>
      <c r="G9" s="76" t="s">
        <v>555</v>
      </c>
      <c r="H9" s="79" t="s">
        <v>64</v>
      </c>
      <c r="I9" s="90"/>
      <c r="J9" s="91" t="s">
        <v>556</v>
      </c>
      <c r="K9" s="78"/>
      <c r="L9" s="92" t="s">
        <v>23</v>
      </c>
      <c r="M9" s="78">
        <v>945661</v>
      </c>
      <c r="N9" s="75"/>
    </row>
    <row r="10" spans="1:17" ht="45">
      <c r="A10" s="79" t="s">
        <v>222</v>
      </c>
      <c r="B10" s="88" t="s">
        <v>732</v>
      </c>
      <c r="C10" s="78" t="s">
        <v>104</v>
      </c>
      <c r="D10" s="78" t="s">
        <v>104</v>
      </c>
      <c r="E10" s="78" t="s">
        <v>104</v>
      </c>
      <c r="F10" s="78" t="s">
        <v>104</v>
      </c>
      <c r="G10" s="79" t="s">
        <v>733</v>
      </c>
      <c r="H10" s="79" t="s">
        <v>73</v>
      </c>
      <c r="I10" s="90">
        <v>18.40486111111386</v>
      </c>
      <c r="J10" s="96" t="s">
        <v>734</v>
      </c>
      <c r="K10" s="78"/>
      <c r="L10" s="92" t="s">
        <v>23</v>
      </c>
      <c r="M10" s="75">
        <v>976513</v>
      </c>
      <c r="N10" s="75"/>
    </row>
    <row r="11" spans="1:17" ht="30">
      <c r="A11" s="78" t="s">
        <v>439</v>
      </c>
      <c r="B11" s="75"/>
      <c r="C11" s="75"/>
      <c r="D11" s="75"/>
      <c r="E11" s="75"/>
      <c r="F11" s="75"/>
      <c r="G11" s="78" t="s">
        <v>1177</v>
      </c>
      <c r="H11" s="75" t="s">
        <v>62</v>
      </c>
      <c r="I11" s="75"/>
      <c r="J11" s="78" t="s">
        <v>1178</v>
      </c>
      <c r="K11" s="75"/>
      <c r="L11" s="75"/>
      <c r="M11" s="75">
        <v>977900</v>
      </c>
      <c r="N11" s="75"/>
      <c r="O11" s="75" t="s">
        <v>1179</v>
      </c>
      <c r="P11" s="75"/>
      <c r="Q11" s="75" t="s">
        <v>1180</v>
      </c>
    </row>
  </sheetData>
  <sortState xmlns:xlrd2="http://schemas.microsoft.com/office/spreadsheetml/2017/richdata2" ref="A2:N10">
    <sortCondition ref="B2:B10"/>
  </sortState>
  <hyperlinks>
    <hyperlink ref="B2" r:id="rId1" tooltip="4-0001903128" display="javascript:void(0)" xr:uid="{AB9B7D90-A270-4A0D-96BE-EB59883C7220}"/>
    <hyperlink ref="B5" r:id="rId2" tooltip="4-0002643373" display="javascript:void(0)" xr:uid="{D3447FEC-1F6D-41F4-AC0C-7751FAE6822B}"/>
    <hyperlink ref="B8" r:id="rId3" tooltip="4-0003306724" display="javascript:void(0)" xr:uid="{1B736DF7-0DB7-4D4E-8F88-637D8E5036B0}"/>
    <hyperlink ref="B6" r:id="rId4" tooltip="4-0002788393" display="javascript:void(0)" xr:uid="{9EA821B5-7A8B-4E36-8CE7-C6ABEC06EB7E}"/>
    <hyperlink ref="B9" r:id="rId5" tooltip="4-0003340515" display="javascript:void(0)" xr:uid="{CB06D843-5067-4EE1-8FBC-A9C685E1E678}"/>
    <hyperlink ref="B7" r:id="rId6" tooltip="4-0002788393" display="javascript:void(0)" xr:uid="{ADE5DE85-A44F-4965-81FD-6795508DBD39}"/>
    <hyperlink ref="B4" r:id="rId7" tooltip="4-0002471769" display="javascript:void(0)" xr:uid="{AAF97AF1-0067-4C7E-A83F-08AFFA82D84F}"/>
    <hyperlink ref="B10" r:id="rId8" tooltip="4-0003528989" display="javascript:void(0)" xr:uid="{39E6AB8E-9998-4106-B7E7-08276DEB50B4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25c952f-1947-4719-99e7-7bc5a76060a8}" enabled="1" method="Standard" siteId="{4e2c6054-71cb-48f1-bd6c-3a9705aca71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BI</vt:lpstr>
      <vt:lpstr>SRs</vt:lpstr>
      <vt:lpstr>071026</vt:lpstr>
      <vt:lpstr>061026</vt:lpstr>
      <vt:lpstr>051026</vt:lpstr>
      <vt:lpstr>Sheet2</vt:lpstr>
      <vt:lpstr>BI Redwood</vt:lpstr>
      <vt:lpstr>Redwood</vt:lpstr>
      <vt:lpstr>Ideas</vt:lpstr>
    </vt:vector>
  </TitlesOfParts>
  <Manager/>
  <Company>Oracle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Costa</dc:creator>
  <cp:keywords/>
  <dc:description/>
  <cp:lastModifiedBy>Josimesio Pereira - Programa Conecta</cp:lastModifiedBy>
  <cp:revision/>
  <dcterms:created xsi:type="dcterms:W3CDTF">2026-02-27T22:06:37Z</dcterms:created>
  <dcterms:modified xsi:type="dcterms:W3CDTF">2026-10-08T13:29:54Z</dcterms:modified>
  <cp:category/>
  <cp:contentStatus/>
</cp:coreProperties>
</file>